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2013课堂教学工作量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<sst xmlns="http://schemas.openxmlformats.org/spreadsheetml/2006/main" count="1651" uniqueCount="450">
  <si>
    <t>学期</t>
  </si>
  <si>
    <t>序号</t>
  </si>
  <si>
    <t>已选人数</t>
  </si>
  <si>
    <t>班数</t>
  </si>
  <si>
    <t>教学班组成</t>
  </si>
  <si>
    <t>课程名称</t>
  </si>
  <si>
    <t>教师姓名</t>
  </si>
  <si>
    <t>课程性质</t>
  </si>
  <si>
    <t>学分</t>
  </si>
  <si>
    <t>总学时</t>
  </si>
  <si>
    <t>讲课学时</t>
  </si>
  <si>
    <t>实验学时</t>
  </si>
  <si>
    <t>上机学时</t>
  </si>
  <si>
    <t>课外学时</t>
  </si>
  <si>
    <t>课程实践学时</t>
  </si>
  <si>
    <t>新课系数K1</t>
  </si>
  <si>
    <t>重复系数K2</t>
  </si>
  <si>
    <t>合班系数K3</t>
  </si>
  <si>
    <t>实验综合调节系数K5</t>
  </si>
  <si>
    <t>工作量</t>
  </si>
  <si>
    <t>必修</t>
  </si>
  <si>
    <t>高分子化学</t>
  </si>
  <si>
    <t>陈学刚</t>
  </si>
  <si>
    <t>成世杰</t>
  </si>
  <si>
    <t>选修</t>
  </si>
  <si>
    <t>印刷原理与工艺</t>
  </si>
  <si>
    <t>褚晓珂</t>
  </si>
  <si>
    <t>包装机械</t>
  </si>
  <si>
    <t>学习指导</t>
  </si>
  <si>
    <t>自学</t>
  </si>
  <si>
    <t>邓涛</t>
  </si>
  <si>
    <t>印刷工程光学</t>
  </si>
  <si>
    <t>杜爱华</t>
  </si>
  <si>
    <t>高分子物理实验</t>
  </si>
  <si>
    <t>冯绍华</t>
  </si>
  <si>
    <t>高光涛</t>
  </si>
  <si>
    <t>郭红革</t>
  </si>
  <si>
    <t>制印化学</t>
  </si>
  <si>
    <t>贺继东</t>
  </si>
  <si>
    <t>华静</t>
  </si>
  <si>
    <t>黄兆阁</t>
  </si>
  <si>
    <t>塑料原料与助剂</t>
  </si>
  <si>
    <t>图像制版原理与工艺</t>
  </si>
  <si>
    <t>康一</t>
  </si>
  <si>
    <t>李培军</t>
  </si>
  <si>
    <t>橡胶制品设计与工艺学</t>
  </si>
  <si>
    <t>李伟</t>
  </si>
  <si>
    <t>刘锦春</t>
  </si>
  <si>
    <t>马凤国</t>
  </si>
  <si>
    <t>包装结构设计</t>
  </si>
  <si>
    <t>马振国</t>
  </si>
  <si>
    <t>朴光哲</t>
  </si>
  <si>
    <t>印刷材料学</t>
  </si>
  <si>
    <t>印刷色彩学</t>
  </si>
  <si>
    <t>邱桂学</t>
  </si>
  <si>
    <t>材料复合原理</t>
  </si>
  <si>
    <t>孙举涛</t>
  </si>
  <si>
    <t>橡胶工艺学B</t>
  </si>
  <si>
    <t>包装工程概论</t>
  </si>
  <si>
    <t>孙聚杰</t>
  </si>
  <si>
    <t>包装物流</t>
  </si>
  <si>
    <t>食品与药品包装</t>
  </si>
  <si>
    <t>高分子材料加工基础</t>
  </si>
  <si>
    <t>孙学红</t>
  </si>
  <si>
    <t>胶乳化学与工艺</t>
  </si>
  <si>
    <t>高分子材料流变学</t>
  </si>
  <si>
    <t>王灿才</t>
  </si>
  <si>
    <t>印刷机械</t>
  </si>
  <si>
    <t>王勋林</t>
  </si>
  <si>
    <t>魏燕彦</t>
  </si>
  <si>
    <t>温时宝</t>
  </si>
  <si>
    <t>吴明生</t>
  </si>
  <si>
    <t>吴宁晶</t>
  </si>
  <si>
    <t>塑料成型工艺学B</t>
  </si>
  <si>
    <t>夏琳</t>
  </si>
  <si>
    <t>谢雁</t>
  </si>
  <si>
    <t>金属基复合材料</t>
  </si>
  <si>
    <t>高分子基复合材料</t>
  </si>
  <si>
    <t>薛美玲</t>
  </si>
  <si>
    <t>塑料配方设计</t>
  </si>
  <si>
    <t>张振秀</t>
  </si>
  <si>
    <t>橡塑复合材料设计与工艺</t>
  </si>
  <si>
    <t>赵菲</t>
  </si>
  <si>
    <t>赵季若</t>
  </si>
  <si>
    <t>赵永仙</t>
  </si>
  <si>
    <t>功能高分子材料A</t>
  </si>
  <si>
    <t>功能高分子材料B</t>
  </si>
  <si>
    <t>聚合物化学与物理改性</t>
  </si>
  <si>
    <t>橡胶工艺学A</t>
  </si>
  <si>
    <t>轮胎设计与工艺学A</t>
  </si>
  <si>
    <t>轮胎设计与工艺学B</t>
  </si>
  <si>
    <t>热塑性弹性体</t>
  </si>
  <si>
    <t>高分子材料加工工艺学</t>
  </si>
  <si>
    <t>塑料成型工艺学A</t>
  </si>
  <si>
    <t>塑料建材</t>
  </si>
  <si>
    <t>高分子及复合包装材料</t>
  </si>
  <si>
    <t>运输包装</t>
  </si>
  <si>
    <t>运输包装实验</t>
  </si>
  <si>
    <t>包装机械设计</t>
  </si>
  <si>
    <t>印刷专业综合实验1</t>
  </si>
  <si>
    <t>彩色数字印前技术</t>
  </si>
  <si>
    <t>专业外语</t>
  </si>
  <si>
    <t>2012-2013-2</t>
  </si>
  <si>
    <t>宋晓明</t>
  </si>
  <si>
    <t>0</t>
  </si>
  <si>
    <t xml:space="preserve">包装101                                                                                                                        </t>
  </si>
  <si>
    <t xml:space="preserve">印刷101                                                                                                                        </t>
  </si>
  <si>
    <t>课程代码</t>
  </si>
  <si>
    <t>A03010100</t>
  </si>
  <si>
    <t>A03020200</t>
  </si>
  <si>
    <t>A03020300</t>
  </si>
  <si>
    <t>A03020500</t>
  </si>
  <si>
    <t>A03030410</t>
  </si>
  <si>
    <t>A03030420</t>
  </si>
  <si>
    <t>A03030600</t>
  </si>
  <si>
    <t>A03040110</t>
  </si>
  <si>
    <t>A03040120</t>
  </si>
  <si>
    <t>A03040410</t>
  </si>
  <si>
    <t>A03040420</t>
  </si>
  <si>
    <t>A03040500</t>
  </si>
  <si>
    <t>A03040700</t>
  </si>
  <si>
    <t>A03041100</t>
  </si>
  <si>
    <t>A03041300</t>
  </si>
  <si>
    <t>A03050110</t>
  </si>
  <si>
    <t>A03050120</t>
  </si>
  <si>
    <t>A03050300</t>
  </si>
  <si>
    <t>A03050400</t>
  </si>
  <si>
    <t>A03050500</t>
  </si>
  <si>
    <t>A03051000</t>
  </si>
  <si>
    <t>A03060100</t>
  </si>
  <si>
    <t>A03060600</t>
  </si>
  <si>
    <t>A03061000</t>
  </si>
  <si>
    <t>A03061100</t>
  </si>
  <si>
    <t>A03061200</t>
  </si>
  <si>
    <t>A03061700</t>
  </si>
  <si>
    <t>A03061800</t>
  </si>
  <si>
    <t>A03062200</t>
  </si>
  <si>
    <t>A03062400</t>
  </si>
  <si>
    <t>A03070200</t>
  </si>
  <si>
    <t>A03070500</t>
  </si>
  <si>
    <t>A03070600</t>
  </si>
  <si>
    <t>A03070700</t>
  </si>
  <si>
    <t>A03070800</t>
  </si>
  <si>
    <t>A03070900</t>
  </si>
  <si>
    <t>A03071001</t>
  </si>
  <si>
    <t>A03071700</t>
  </si>
  <si>
    <t>A03071800</t>
  </si>
  <si>
    <t>A03071900</t>
  </si>
  <si>
    <t>A03080400</t>
  </si>
  <si>
    <t>A03080700</t>
  </si>
  <si>
    <t>A03081400</t>
  </si>
  <si>
    <t>A0398010L</t>
  </si>
  <si>
    <t>A03010200</t>
  </si>
  <si>
    <t>高分子化学实验</t>
  </si>
  <si>
    <t>A03010410</t>
  </si>
  <si>
    <t>高分子化学与物理A</t>
  </si>
  <si>
    <t>A03010500</t>
  </si>
  <si>
    <t>高分子材料分析与测试方法</t>
  </si>
  <si>
    <t>A03010600</t>
  </si>
  <si>
    <t>高分子化学与物理实验</t>
  </si>
  <si>
    <t>A03020100</t>
  </si>
  <si>
    <t>高分子物理</t>
  </si>
  <si>
    <t>A03030110</t>
  </si>
  <si>
    <t>高聚物合成工艺学A</t>
  </si>
  <si>
    <t>A03030120</t>
  </si>
  <si>
    <t>高聚物合成工艺学B</t>
  </si>
  <si>
    <t>A03030200</t>
  </si>
  <si>
    <t>聚合反应工程基础</t>
  </si>
  <si>
    <t>A03030310</t>
  </si>
  <si>
    <t>聚合反应工程与工艺实验A</t>
  </si>
  <si>
    <t>A03030320</t>
  </si>
  <si>
    <t>高聚物合成工艺实验B</t>
  </si>
  <si>
    <t>A03030500</t>
  </si>
  <si>
    <t>高分子材料(双语课)</t>
  </si>
  <si>
    <t>A03030700</t>
  </si>
  <si>
    <t>涂料与粘合剂</t>
  </si>
  <si>
    <t>A03040200</t>
  </si>
  <si>
    <t>橡胶工艺学实验</t>
  </si>
  <si>
    <t>A03040300</t>
  </si>
  <si>
    <t>橡胶配方设计</t>
  </si>
  <si>
    <t>A03040600</t>
  </si>
  <si>
    <t>橡胶工厂及工艺设计</t>
  </si>
  <si>
    <t>A03040800</t>
  </si>
  <si>
    <t>橡胶成型模具设计与制造</t>
  </si>
  <si>
    <t>A03040900</t>
  </si>
  <si>
    <t>聚氨酯化学与工艺</t>
  </si>
  <si>
    <t>A03041000</t>
  </si>
  <si>
    <t>橡胶粘合与工艺</t>
  </si>
  <si>
    <t>A03049141</t>
  </si>
  <si>
    <t>韩国语I</t>
  </si>
  <si>
    <t>A03050200</t>
  </si>
  <si>
    <t>塑料成型工艺学实验</t>
  </si>
  <si>
    <t>A03050700</t>
  </si>
  <si>
    <t>塑料二次加工技术</t>
  </si>
  <si>
    <t>A03050800</t>
  </si>
  <si>
    <t>塑料工厂设计</t>
  </si>
  <si>
    <t>A03050900</t>
  </si>
  <si>
    <t>废旧塑料再生利用</t>
  </si>
  <si>
    <t>A03051100</t>
  </si>
  <si>
    <t>工程塑料及其应用</t>
  </si>
  <si>
    <t>A03051200</t>
  </si>
  <si>
    <t>塑料加工技术基础*</t>
  </si>
  <si>
    <t>A03060200</t>
  </si>
  <si>
    <t>包装装潢与色彩</t>
  </si>
  <si>
    <t>A03060300</t>
  </si>
  <si>
    <t>包装动力学</t>
  </si>
  <si>
    <t>A03060400</t>
  </si>
  <si>
    <t>基础包装材料</t>
  </si>
  <si>
    <t>A03060500</t>
  </si>
  <si>
    <t>纸包装材料实验</t>
  </si>
  <si>
    <t>A03060700</t>
  </si>
  <si>
    <t>塑料材料实验</t>
  </si>
  <si>
    <t>A03060800</t>
  </si>
  <si>
    <t>包装工艺学</t>
  </si>
  <si>
    <t>A03060900</t>
  </si>
  <si>
    <t>包装工艺学实验</t>
  </si>
  <si>
    <t>A03061300</t>
  </si>
  <si>
    <t>包装计算机辅助设计</t>
  </si>
  <si>
    <t>A03061400</t>
  </si>
  <si>
    <t>包装计算机辅助设计上机</t>
  </si>
  <si>
    <t>A03061500</t>
  </si>
  <si>
    <t>图形图像处理</t>
  </si>
  <si>
    <t>A03061600</t>
  </si>
  <si>
    <t>图形图像处理上机</t>
  </si>
  <si>
    <t>A03061900</t>
  </si>
  <si>
    <t>包装印刷</t>
  </si>
  <si>
    <t>A03062000</t>
  </si>
  <si>
    <t>包装印刷实验</t>
  </si>
  <si>
    <t>A03062100</t>
  </si>
  <si>
    <t>包装管理与法规</t>
  </si>
  <si>
    <t>A03062300</t>
  </si>
  <si>
    <t>包装容器与模具设计</t>
  </si>
  <si>
    <t>A03062500</t>
  </si>
  <si>
    <t>包装测试技术</t>
  </si>
  <si>
    <t>A03062600</t>
  </si>
  <si>
    <t>包装应用软件</t>
  </si>
  <si>
    <t>A03070100</t>
  </si>
  <si>
    <t>印刷概论</t>
  </si>
  <si>
    <t>A03070300</t>
  </si>
  <si>
    <t>印前图像制作</t>
  </si>
  <si>
    <t>A03070400</t>
  </si>
  <si>
    <t>印前图像制作上机</t>
  </si>
  <si>
    <t>A03071002</t>
  </si>
  <si>
    <t>印刷专业综合实验2</t>
  </si>
  <si>
    <t>A03071200</t>
  </si>
  <si>
    <t>特种印刷工艺学</t>
  </si>
  <si>
    <t>A03071300</t>
  </si>
  <si>
    <t>印后加工工艺及设备</t>
  </si>
  <si>
    <t>A03071400</t>
  </si>
  <si>
    <t>信息记录材料</t>
  </si>
  <si>
    <t>A03072100</t>
  </si>
  <si>
    <t>新媒体技术</t>
  </si>
  <si>
    <t>A03072200</t>
  </si>
  <si>
    <t>新媒体技术上机</t>
  </si>
  <si>
    <t>A03072300</t>
  </si>
  <si>
    <t>数字印刷</t>
  </si>
  <si>
    <t>A03072500</t>
  </si>
  <si>
    <t>数字图像处理</t>
  </si>
  <si>
    <t>A03072600</t>
  </si>
  <si>
    <t>包装印刷材料成型工艺学</t>
  </si>
  <si>
    <t>A03080110</t>
  </si>
  <si>
    <t>复合材料学B</t>
  </si>
  <si>
    <t>A03080200</t>
  </si>
  <si>
    <t>复合材料工程实验</t>
  </si>
  <si>
    <t>A03080300</t>
  </si>
  <si>
    <t>复合材料成型工艺与设备</t>
  </si>
  <si>
    <t>A03080500</t>
  </si>
  <si>
    <t>复合材料结构设计</t>
  </si>
  <si>
    <t>A03080800</t>
  </si>
  <si>
    <t>复合材料聚合物基体</t>
  </si>
  <si>
    <t>A03080900</t>
  </si>
  <si>
    <t>纳米复合材料</t>
  </si>
  <si>
    <t>A03081000</t>
  </si>
  <si>
    <t>功能复合材料</t>
  </si>
  <si>
    <t>A03081100</t>
  </si>
  <si>
    <t>高性能纤维制备及应用</t>
  </si>
  <si>
    <t>A03081200</t>
  </si>
  <si>
    <t>A03081500</t>
  </si>
  <si>
    <t>计算机在复合材料学中的应用</t>
  </si>
  <si>
    <t>A0371230L</t>
  </si>
  <si>
    <t>复合材料概论</t>
  </si>
  <si>
    <t>刘晨光</t>
  </si>
  <si>
    <t>王存国</t>
  </si>
  <si>
    <t>冯莺</t>
  </si>
  <si>
    <t>贺爱华</t>
  </si>
  <si>
    <t>邵华锋</t>
  </si>
  <si>
    <t>徐玲</t>
  </si>
  <si>
    <t>顾尧</t>
  </si>
  <si>
    <t>肖建斌</t>
  </si>
  <si>
    <t>王伟</t>
  </si>
  <si>
    <t>刘莉</t>
  </si>
  <si>
    <t>刘法谦</t>
  </si>
  <si>
    <t>王庆国</t>
  </si>
  <si>
    <t>高长云</t>
  </si>
  <si>
    <t>史新妍</t>
  </si>
  <si>
    <t xml:space="preserve">复合101-2,橡胶111-4                                                                                </t>
  </si>
  <si>
    <t xml:space="preserve">复合111-2,高材111-2,塑料111                                                                                        </t>
  </si>
  <si>
    <t xml:space="preserve">高材101-2,塑料101-2                                                                                                </t>
  </si>
  <si>
    <t>2013-2014-1</t>
  </si>
  <si>
    <t>选修</t>
  </si>
  <si>
    <t xml:space="preserve">高材101-2,橡胶101-4                                                                                </t>
  </si>
  <si>
    <t xml:space="preserve">高材101-2,橡胶101-8 （分头）                                               </t>
  </si>
  <si>
    <t xml:space="preserve">高材101-2,橡胶101-8                                                </t>
  </si>
  <si>
    <t>选修/必修</t>
  </si>
  <si>
    <t xml:space="preserve">高材111-2,塑料111-2                                                                                                </t>
  </si>
  <si>
    <t xml:space="preserve">高材111,橡胶111-4                                                                                        </t>
  </si>
  <si>
    <t xml:space="preserve">高材112,橡胶115-8                                                                                        </t>
  </si>
  <si>
    <t xml:space="preserve">高材中韩131-2                                                                                                        </t>
  </si>
  <si>
    <t>张蓉</t>
  </si>
  <si>
    <t xml:space="preserve">机自1121-5                                                                                   </t>
  </si>
  <si>
    <t xml:space="preserve">塑料111-2,橡胶111-8                                                </t>
  </si>
  <si>
    <t xml:space="preserve">塑料111-2,橡胶115-8                                                                                </t>
  </si>
  <si>
    <t xml:space="preserve">塑料112,橡胶115-8                                                                                        </t>
  </si>
  <si>
    <t xml:space="preserve">塑料101-2,橡胶101-8 （分头）                                              </t>
  </si>
  <si>
    <t>2013-2014-1</t>
  </si>
  <si>
    <t>2013-2014-1</t>
  </si>
  <si>
    <t>邵华锋</t>
  </si>
  <si>
    <t>刘晨光</t>
  </si>
  <si>
    <t>胡海青</t>
  </si>
  <si>
    <t>陶勇</t>
  </si>
  <si>
    <t>薛善锋</t>
  </si>
  <si>
    <t>赵建</t>
  </si>
  <si>
    <t>周丽娟</t>
  </si>
  <si>
    <t>段咏欣</t>
  </si>
  <si>
    <t>王新</t>
  </si>
  <si>
    <t>闫业海</t>
  </si>
  <si>
    <t>李超芹</t>
  </si>
  <si>
    <t>李超芹</t>
  </si>
  <si>
    <t>闫业海</t>
  </si>
  <si>
    <t>陶勇</t>
  </si>
  <si>
    <t>王新</t>
  </si>
  <si>
    <t>段咏欣</t>
  </si>
  <si>
    <t>马凤国</t>
  </si>
  <si>
    <t>赵菲</t>
  </si>
  <si>
    <t>黄兆阁</t>
  </si>
  <si>
    <t>公选课</t>
  </si>
  <si>
    <t>图像设计与图像处理</t>
  </si>
  <si>
    <t>马振国</t>
  </si>
  <si>
    <t>选修</t>
  </si>
  <si>
    <t>王灿才</t>
  </si>
  <si>
    <t>康一</t>
  </si>
  <si>
    <t>成世杰</t>
  </si>
  <si>
    <t>辛振祥</t>
  </si>
  <si>
    <t>丛海燕</t>
  </si>
  <si>
    <t>邱桂学</t>
  </si>
  <si>
    <t>孙洪广</t>
  </si>
  <si>
    <t>刘伟</t>
  </si>
  <si>
    <t>赵永仙</t>
  </si>
  <si>
    <t>郭红革</t>
  </si>
  <si>
    <t>王庆国</t>
  </si>
  <si>
    <t>黄兆阁</t>
  </si>
  <si>
    <t>冯莺</t>
  </si>
  <si>
    <t>赵菲</t>
  </si>
  <si>
    <t>李枫</t>
  </si>
  <si>
    <t>杨文君</t>
  </si>
  <si>
    <t>王存国</t>
  </si>
  <si>
    <t>华静</t>
  </si>
  <si>
    <t>陈学刚</t>
  </si>
  <si>
    <t>吴宁晶</t>
  </si>
  <si>
    <t>刘晨光</t>
  </si>
  <si>
    <t>朴光哲</t>
  </si>
  <si>
    <t>陶勇</t>
  </si>
  <si>
    <t>王存国</t>
  </si>
  <si>
    <t>翟俊学</t>
  </si>
  <si>
    <t>张萍</t>
  </si>
  <si>
    <t>段咏欣</t>
  </si>
  <si>
    <t>赵健</t>
  </si>
  <si>
    <t>陶勇</t>
  </si>
  <si>
    <t>薛善锋</t>
  </si>
  <si>
    <t>王新</t>
  </si>
  <si>
    <t>闫业海</t>
  </si>
  <si>
    <t>冯莺</t>
  </si>
  <si>
    <t>赵季若</t>
  </si>
  <si>
    <t>选修</t>
  </si>
  <si>
    <t>必修</t>
  </si>
  <si>
    <t>姜秀波</t>
  </si>
  <si>
    <t>魏燕彦</t>
  </si>
  <si>
    <t>2013-2014-1</t>
  </si>
  <si>
    <t>顾尧</t>
  </si>
  <si>
    <t>双语课系数</t>
  </si>
  <si>
    <t>杜爱华</t>
  </si>
  <si>
    <t>王伟</t>
  </si>
  <si>
    <t>肖建斌</t>
  </si>
  <si>
    <t>高光涛</t>
  </si>
  <si>
    <t>刘锦春</t>
  </si>
  <si>
    <t>邓涛</t>
  </si>
  <si>
    <t>孙学红</t>
  </si>
  <si>
    <t>李培军</t>
  </si>
  <si>
    <t>安林</t>
  </si>
  <si>
    <t>毕雪玲</t>
  </si>
  <si>
    <t>姜爱民</t>
  </si>
  <si>
    <t>宫兆睿</t>
  </si>
  <si>
    <t>段友顺</t>
  </si>
  <si>
    <t>耿洁婷</t>
  </si>
  <si>
    <t>夏琳</t>
  </si>
  <si>
    <t>王勋林</t>
  </si>
  <si>
    <t>杨锋</t>
  </si>
  <si>
    <t>谢雁</t>
  </si>
  <si>
    <t>高长云</t>
  </si>
  <si>
    <t>孙举涛</t>
  </si>
  <si>
    <t>张振秀</t>
  </si>
  <si>
    <t>高长云</t>
  </si>
  <si>
    <t>孙举涛</t>
  </si>
  <si>
    <t>包装应用软件（上机）</t>
  </si>
  <si>
    <t>橡胶工厂及工艺设计</t>
  </si>
  <si>
    <t xml:space="preserve">高材112,橡胶115-8                                                                                        </t>
  </si>
  <si>
    <t>高珊珊</t>
  </si>
  <si>
    <r>
      <t>高材111</t>
    </r>
    <r>
      <rPr>
        <sz val="10"/>
        <color indexed="8"/>
        <rFont val="宋体"/>
        <family val="0"/>
      </rPr>
      <t xml:space="preserve">-2                                                                                                                </t>
    </r>
  </si>
  <si>
    <r>
      <t>复合111</t>
    </r>
    <r>
      <rPr>
        <sz val="10"/>
        <color indexed="8"/>
        <rFont val="宋体"/>
        <family val="0"/>
      </rPr>
      <t xml:space="preserve">-2                                                                                                                </t>
    </r>
  </si>
  <si>
    <r>
      <t>橡胶111</t>
    </r>
    <r>
      <rPr>
        <sz val="10"/>
        <color indexed="8"/>
        <rFont val="宋体"/>
        <family val="0"/>
      </rPr>
      <t xml:space="preserve">-4                                                                                                </t>
    </r>
  </si>
  <si>
    <r>
      <t>塑料111</t>
    </r>
    <r>
      <rPr>
        <sz val="10"/>
        <color indexed="8"/>
        <rFont val="宋体"/>
        <family val="0"/>
      </rPr>
      <t xml:space="preserve">-2                                                                                                                </t>
    </r>
  </si>
  <si>
    <r>
      <t>橡胶115</t>
    </r>
    <r>
      <rPr>
        <sz val="10"/>
        <color indexed="8"/>
        <rFont val="宋体"/>
        <family val="0"/>
      </rPr>
      <t xml:space="preserve">-8                                                                                                </t>
    </r>
  </si>
  <si>
    <r>
      <t>高材101,橡胶101</t>
    </r>
    <r>
      <rPr>
        <sz val="10"/>
        <color indexed="8"/>
        <rFont val="宋体"/>
        <family val="0"/>
      </rPr>
      <t xml:space="preserve">-4                                                                                        </t>
    </r>
  </si>
  <si>
    <r>
      <t>高材102,橡胶105</t>
    </r>
    <r>
      <rPr>
        <sz val="10"/>
        <color indexed="8"/>
        <rFont val="宋体"/>
        <family val="0"/>
      </rPr>
      <t xml:space="preserve">-8                                                                                        </t>
    </r>
  </si>
  <si>
    <r>
      <t>复合101</t>
    </r>
    <r>
      <rPr>
        <sz val="10"/>
        <color indexed="8"/>
        <rFont val="宋体"/>
        <family val="0"/>
      </rPr>
      <t xml:space="preserve">-2,塑料101-2                                                                                                </t>
    </r>
  </si>
  <si>
    <r>
      <t>高材101</t>
    </r>
    <r>
      <rPr>
        <sz val="10"/>
        <color indexed="8"/>
        <rFont val="宋体"/>
        <family val="0"/>
      </rPr>
      <t xml:space="preserve">-2                                                                                                                </t>
    </r>
  </si>
  <si>
    <r>
      <t>橡胶103</t>
    </r>
    <r>
      <rPr>
        <sz val="10"/>
        <color indexed="8"/>
        <rFont val="宋体"/>
        <family val="0"/>
      </rPr>
      <t xml:space="preserve">-4                                                                                                                </t>
    </r>
  </si>
  <si>
    <r>
      <t>橡胶107</t>
    </r>
    <r>
      <rPr>
        <sz val="10"/>
        <color indexed="8"/>
        <rFont val="宋体"/>
        <family val="0"/>
      </rPr>
      <t xml:space="preserve">-8                                                                                                                </t>
    </r>
  </si>
  <si>
    <r>
      <t>橡胶101</t>
    </r>
    <r>
      <rPr>
        <sz val="10"/>
        <color indexed="8"/>
        <rFont val="宋体"/>
        <family val="0"/>
      </rPr>
      <t xml:space="preserve">-2                                                                                                                </t>
    </r>
  </si>
  <si>
    <r>
      <t>橡胶105</t>
    </r>
    <r>
      <rPr>
        <sz val="10"/>
        <color indexed="8"/>
        <rFont val="宋体"/>
        <family val="0"/>
      </rPr>
      <t xml:space="preserve">-6                                                                                                                </t>
    </r>
  </si>
  <si>
    <r>
      <t>塑料101</t>
    </r>
    <r>
      <rPr>
        <sz val="10"/>
        <color indexed="8"/>
        <rFont val="宋体"/>
        <family val="0"/>
      </rPr>
      <t xml:space="preserve">-2                                                                                                                </t>
    </r>
  </si>
  <si>
    <r>
      <t>橡胶101</t>
    </r>
    <r>
      <rPr>
        <sz val="10"/>
        <color indexed="8"/>
        <rFont val="宋体"/>
        <family val="0"/>
      </rPr>
      <t xml:space="preserve">-4                                                                                                </t>
    </r>
  </si>
  <si>
    <r>
      <t>橡胶105</t>
    </r>
    <r>
      <rPr>
        <sz val="10"/>
        <color indexed="8"/>
        <rFont val="宋体"/>
        <family val="0"/>
      </rPr>
      <t xml:space="preserve">-8                                                                                                </t>
    </r>
  </si>
  <si>
    <r>
      <t>复合101</t>
    </r>
    <r>
      <rPr>
        <sz val="10"/>
        <color indexed="8"/>
        <rFont val="宋体"/>
        <family val="0"/>
      </rPr>
      <t xml:space="preserve">-2                                                                                                                </t>
    </r>
  </si>
  <si>
    <r>
      <t>高材101</t>
    </r>
    <r>
      <rPr>
        <sz val="10"/>
        <color indexed="8"/>
        <rFont val="宋体"/>
        <family val="0"/>
      </rPr>
      <t xml:space="preserve">-2,橡胶101-4                                                                                </t>
    </r>
  </si>
  <si>
    <r>
      <t>塑料101</t>
    </r>
    <r>
      <rPr>
        <sz val="10"/>
        <color indexed="8"/>
        <rFont val="宋体"/>
        <family val="0"/>
      </rPr>
      <t xml:space="preserve">-2,橡胶105-8                                                                                </t>
    </r>
  </si>
  <si>
    <r>
      <t>复合102,橡胶105</t>
    </r>
    <r>
      <rPr>
        <sz val="10"/>
        <color indexed="8"/>
        <rFont val="宋体"/>
        <family val="0"/>
      </rPr>
      <t xml:space="preserve">-8                                                                                        </t>
    </r>
  </si>
  <si>
    <r>
      <t>复合101,橡胶101</t>
    </r>
    <r>
      <rPr>
        <sz val="10"/>
        <color indexed="8"/>
        <rFont val="宋体"/>
        <family val="0"/>
      </rPr>
      <t xml:space="preserve">-4                                                                                        </t>
    </r>
  </si>
  <si>
    <r>
      <t>复合101</t>
    </r>
    <r>
      <rPr>
        <sz val="10"/>
        <color indexed="8"/>
        <rFont val="宋体"/>
        <family val="0"/>
      </rPr>
      <t xml:space="preserve">-2                                                                                                                </t>
    </r>
  </si>
  <si>
    <r>
      <t>塑料101</t>
    </r>
    <r>
      <rPr>
        <sz val="10"/>
        <color indexed="8"/>
        <rFont val="宋体"/>
        <family val="0"/>
      </rPr>
      <t xml:space="preserve">-2                                                                                                                </t>
    </r>
  </si>
  <si>
    <r>
      <t>包装1</t>
    </r>
    <r>
      <rPr>
        <sz val="10"/>
        <color indexed="8"/>
        <rFont val="宋体"/>
        <family val="0"/>
      </rPr>
      <t xml:space="preserve">11-2                                                                                                                </t>
    </r>
  </si>
  <si>
    <r>
      <t>A</t>
    </r>
    <r>
      <rPr>
        <sz val="10"/>
        <color indexed="8"/>
        <rFont val="宋体"/>
        <family val="0"/>
      </rPr>
      <t>02051800</t>
    </r>
  </si>
  <si>
    <r>
      <t>印刷111</t>
    </r>
    <r>
      <rPr>
        <sz val="10"/>
        <color indexed="8"/>
        <rFont val="宋体"/>
        <family val="0"/>
      </rPr>
      <t xml:space="preserve">-2                                                                                                                </t>
    </r>
  </si>
  <si>
    <t>2013-2014-1</t>
  </si>
  <si>
    <r>
      <t>包装11</t>
    </r>
    <r>
      <rPr>
        <sz val="10"/>
        <color indexed="8"/>
        <rFont val="宋体"/>
        <family val="0"/>
      </rPr>
      <t xml:space="preserve">1-2                                                                                                                </t>
    </r>
  </si>
  <si>
    <r>
      <t>高材111</t>
    </r>
    <r>
      <rPr>
        <sz val="10"/>
        <color indexed="8"/>
        <rFont val="宋体"/>
        <family val="0"/>
      </rPr>
      <t xml:space="preserve">-2                                                                                                                </t>
    </r>
  </si>
  <si>
    <r>
      <t>橡胶101</t>
    </r>
    <r>
      <rPr>
        <sz val="10"/>
        <color indexed="8"/>
        <rFont val="宋体"/>
        <family val="0"/>
      </rPr>
      <t xml:space="preserve">-8（合班）                                                                                                </t>
    </r>
  </si>
  <si>
    <r>
      <t>高材101-2,橡胶101</t>
    </r>
    <r>
      <rPr>
        <sz val="10"/>
        <color indexed="8"/>
        <rFont val="宋体"/>
        <family val="0"/>
      </rPr>
      <t xml:space="preserve">-8（合班）                                                                                      </t>
    </r>
  </si>
  <si>
    <r>
      <t>包装1</t>
    </r>
    <r>
      <rPr>
        <sz val="10"/>
        <color indexed="8"/>
        <rFont val="宋体"/>
        <family val="0"/>
      </rPr>
      <t xml:space="preserve">11-2                                                                                                                </t>
    </r>
  </si>
  <si>
    <r>
      <t>包装091</t>
    </r>
    <r>
      <rPr>
        <sz val="10"/>
        <color indexed="8"/>
        <rFont val="宋体"/>
        <family val="0"/>
      </rPr>
      <t xml:space="preserve">,印刷091,复合091-2,高材091-2,塑料091-2,橡胶091-8                                                                                                                        </t>
    </r>
  </si>
  <si>
    <r>
      <t>橡胶101</t>
    </r>
    <r>
      <rPr>
        <sz val="10"/>
        <color indexed="8"/>
        <rFont val="宋体"/>
        <family val="0"/>
      </rPr>
      <t xml:space="preserve">-8                                                                </t>
    </r>
  </si>
  <si>
    <r>
      <t>复合101</t>
    </r>
    <r>
      <rPr>
        <sz val="10"/>
        <color indexed="8"/>
        <rFont val="宋体"/>
        <family val="0"/>
      </rPr>
      <t xml:space="preserve">-2,高材101-2,塑料101-2                                                                                </t>
    </r>
  </si>
  <si>
    <r>
      <t>高材111-2,塑料111-2,复合111-2,橡胶111</t>
    </r>
    <r>
      <rPr>
        <sz val="10"/>
        <color indexed="8"/>
        <rFont val="宋体"/>
        <family val="0"/>
      </rPr>
      <t xml:space="preserve">-8                                                                                                </t>
    </r>
  </si>
  <si>
    <r>
      <t>包装111-2,印刷111</t>
    </r>
    <r>
      <rPr>
        <sz val="10"/>
        <color indexed="8"/>
        <rFont val="宋体"/>
        <family val="0"/>
      </rPr>
      <t xml:space="preserve">-2                                                                                                                </t>
    </r>
  </si>
  <si>
    <r>
      <t>高材101</t>
    </r>
    <r>
      <rPr>
        <sz val="10"/>
        <color indexed="8"/>
        <rFont val="宋体"/>
        <family val="0"/>
      </rPr>
      <t xml:space="preserve">-2,塑料101-2                                                                                                                 </t>
    </r>
  </si>
  <si>
    <r>
      <t>包装111</t>
    </r>
    <r>
      <rPr>
        <sz val="10"/>
        <color indexed="8"/>
        <rFont val="宋体"/>
        <family val="0"/>
      </rPr>
      <t xml:space="preserve">-2                                                                                                                </t>
    </r>
  </si>
  <si>
    <t>赵帅</t>
  </si>
  <si>
    <t>杨琨</t>
  </si>
  <si>
    <t>2013-2014-1</t>
  </si>
  <si>
    <t>姚薇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</si>
</sst>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_ 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178" fontId="39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 quotePrefix="1">
      <alignment horizontal="left" vertical="center"/>
    </xf>
    <xf numFmtId="0" fontId="40" fillId="0" borderId="10" xfId="0" applyFont="1" applyBorder="1" applyAlignment="1" quotePrefix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178" fontId="39" fillId="0" borderId="0" xfId="0" applyNumberFormat="1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8"/>
  <sheetViews>
    <sheetView tabSelected="1" zoomScalePageLayoutView="0" workbookViewId="0" topLeftCell="B1">
      <selection activeCell="B1" sqref="B1"/>
    </sheetView>
  </sheetViews>
  <sheetFormatPr defaultColWidth="9.00390625" defaultRowHeight="14.25"/>
  <cols>
    <col min="1" max="1" width="10.75390625" style="10" customWidth="1"/>
    <col min="2" max="2" width="4.375" style="10" customWidth="1"/>
    <col min="3" max="3" width="4.625" style="10" customWidth="1"/>
    <col min="4" max="4" width="4.00390625" style="10" customWidth="1"/>
    <col min="5" max="5" width="18.75390625" style="10" customWidth="1"/>
    <col min="6" max="6" width="9.875" style="10" customWidth="1"/>
    <col min="7" max="7" width="22.625" style="10" customWidth="1"/>
    <col min="8" max="8" width="7.50390625" style="11" customWidth="1"/>
    <col min="9" max="9" width="8.00390625" style="11" customWidth="1"/>
    <col min="10" max="10" width="4.875" style="11" customWidth="1"/>
    <col min="11" max="11" width="3.75390625" style="11" customWidth="1"/>
    <col min="12" max="12" width="4.125" style="11" customWidth="1"/>
    <col min="13" max="13" width="4.625" style="11" customWidth="1"/>
    <col min="14" max="14" width="5.00390625" style="11" customWidth="1"/>
    <col min="15" max="15" width="4.625" style="11" customWidth="1"/>
    <col min="16" max="16" width="4.75390625" style="11" customWidth="1"/>
    <col min="17" max="17" width="5.50390625" style="11" customWidth="1"/>
    <col min="18" max="18" width="6.00390625" style="11" customWidth="1"/>
    <col min="19" max="19" width="4.00390625" style="11" customWidth="1"/>
    <col min="20" max="20" width="6.00390625" style="11" customWidth="1"/>
    <col min="21" max="21" width="4.25390625" style="11" customWidth="1"/>
    <col min="22" max="22" width="9.625" style="12" customWidth="1"/>
    <col min="23" max="23" width="9.00390625" style="10" bestFit="1" customWidth="1"/>
    <col min="24" max="16384" width="9.00390625" style="10" customWidth="1"/>
  </cols>
  <sheetData>
    <row r="1" spans="1:22" s="3" customFormat="1" ht="39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107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379</v>
      </c>
      <c r="V1" s="2" t="s">
        <v>19</v>
      </c>
    </row>
    <row r="2" spans="1:22" ht="12">
      <c r="A2" s="4" t="s">
        <v>102</v>
      </c>
      <c r="B2" s="4">
        <v>1</v>
      </c>
      <c r="C2" s="5">
        <v>60</v>
      </c>
      <c r="D2" s="4">
        <v>2</v>
      </c>
      <c r="E2" s="6" t="s">
        <v>407</v>
      </c>
      <c r="F2" s="6" t="s">
        <v>108</v>
      </c>
      <c r="G2" s="6" t="s">
        <v>21</v>
      </c>
      <c r="H2" s="7" t="s">
        <v>22</v>
      </c>
      <c r="I2" s="7" t="s">
        <v>20</v>
      </c>
      <c r="J2" s="8">
        <v>4</v>
      </c>
      <c r="K2" s="8">
        <v>64</v>
      </c>
      <c r="L2" s="8">
        <v>64</v>
      </c>
      <c r="M2" s="7">
        <v>0</v>
      </c>
      <c r="N2" s="9"/>
      <c r="O2" s="9"/>
      <c r="P2" s="9"/>
      <c r="Q2" s="9">
        <v>1</v>
      </c>
      <c r="R2" s="9">
        <v>1</v>
      </c>
      <c r="S2" s="9">
        <v>1.3</v>
      </c>
      <c r="T2" s="9">
        <v>1</v>
      </c>
      <c r="U2" s="9">
        <v>1</v>
      </c>
      <c r="V2" s="2">
        <f>L2*Q2*R2*S2*U2</f>
        <v>83.2</v>
      </c>
    </row>
    <row r="3" spans="1:22" ht="12">
      <c r="A3" s="4" t="s">
        <v>102</v>
      </c>
      <c r="B3" s="4">
        <v>2</v>
      </c>
      <c r="C3" s="5">
        <v>59</v>
      </c>
      <c r="D3" s="4">
        <v>2</v>
      </c>
      <c r="E3" s="6" t="s">
        <v>408</v>
      </c>
      <c r="F3" s="6" t="s">
        <v>108</v>
      </c>
      <c r="G3" s="6" t="s">
        <v>21</v>
      </c>
      <c r="H3" s="7" t="s">
        <v>38</v>
      </c>
      <c r="I3" s="7" t="s">
        <v>20</v>
      </c>
      <c r="J3" s="8">
        <v>4</v>
      </c>
      <c r="K3" s="8">
        <v>64</v>
      </c>
      <c r="L3" s="8">
        <v>64</v>
      </c>
      <c r="M3" s="7">
        <v>0</v>
      </c>
      <c r="N3" s="9"/>
      <c r="O3" s="9"/>
      <c r="P3" s="9"/>
      <c r="Q3" s="9">
        <v>1</v>
      </c>
      <c r="R3" s="9">
        <v>1</v>
      </c>
      <c r="S3" s="9">
        <v>1.3</v>
      </c>
      <c r="T3" s="9">
        <v>1</v>
      </c>
      <c r="U3" s="9">
        <v>1</v>
      </c>
      <c r="V3" s="2">
        <f>L3*Q3*R3*S3*U3</f>
        <v>83.2</v>
      </c>
    </row>
    <row r="4" spans="1:22" ht="12">
      <c r="A4" s="4" t="s">
        <v>102</v>
      </c>
      <c r="B4" s="4">
        <v>3</v>
      </c>
      <c r="C4" s="5">
        <v>123</v>
      </c>
      <c r="D4" s="4">
        <v>4</v>
      </c>
      <c r="E4" s="6" t="s">
        <v>409</v>
      </c>
      <c r="F4" s="6" t="s">
        <v>108</v>
      </c>
      <c r="G4" s="6" t="s">
        <v>21</v>
      </c>
      <c r="H4" s="7" t="s">
        <v>39</v>
      </c>
      <c r="I4" s="7" t="s">
        <v>20</v>
      </c>
      <c r="J4" s="8">
        <v>4</v>
      </c>
      <c r="K4" s="8">
        <v>64</v>
      </c>
      <c r="L4" s="8">
        <v>64</v>
      </c>
      <c r="M4" s="7">
        <v>0</v>
      </c>
      <c r="N4" s="9"/>
      <c r="O4" s="9"/>
      <c r="P4" s="9"/>
      <c r="Q4" s="9">
        <v>1</v>
      </c>
      <c r="R4" s="9">
        <v>1</v>
      </c>
      <c r="S4" s="9">
        <v>1.7</v>
      </c>
      <c r="T4" s="9">
        <v>1</v>
      </c>
      <c r="U4" s="9">
        <v>1</v>
      </c>
      <c r="V4" s="2">
        <f>L4*Q4*R4*S4*U4</f>
        <v>108.8</v>
      </c>
    </row>
    <row r="5" spans="1:22" ht="12">
      <c r="A5" s="4" t="s">
        <v>102</v>
      </c>
      <c r="B5" s="4">
        <v>4</v>
      </c>
      <c r="C5" s="5">
        <v>60</v>
      </c>
      <c r="D5" s="4">
        <v>2</v>
      </c>
      <c r="E5" s="6" t="s">
        <v>410</v>
      </c>
      <c r="F5" s="6" t="s">
        <v>108</v>
      </c>
      <c r="G5" s="6" t="s">
        <v>21</v>
      </c>
      <c r="H5" s="7" t="s">
        <v>317</v>
      </c>
      <c r="I5" s="7" t="s">
        <v>20</v>
      </c>
      <c r="J5" s="8">
        <v>4</v>
      </c>
      <c r="K5" s="8">
        <v>64</v>
      </c>
      <c r="L5" s="8">
        <v>30</v>
      </c>
      <c r="M5" s="7">
        <v>0</v>
      </c>
      <c r="N5" s="9"/>
      <c r="O5" s="9"/>
      <c r="P5" s="9"/>
      <c r="Q5" s="9">
        <v>1</v>
      </c>
      <c r="R5" s="9">
        <v>1</v>
      </c>
      <c r="S5" s="9">
        <v>1.3</v>
      </c>
      <c r="T5" s="9">
        <v>1</v>
      </c>
      <c r="U5" s="9">
        <v>1</v>
      </c>
      <c r="V5" s="2">
        <f>L5*Q5*R5*S5*U5</f>
        <v>39</v>
      </c>
    </row>
    <row r="6" spans="1:22" ht="12">
      <c r="A6" s="4" t="s">
        <v>102</v>
      </c>
      <c r="B6" s="4">
        <v>4</v>
      </c>
      <c r="C6" s="5">
        <v>60</v>
      </c>
      <c r="D6" s="4">
        <v>2</v>
      </c>
      <c r="E6" s="6" t="s">
        <v>410</v>
      </c>
      <c r="F6" s="6" t="s">
        <v>108</v>
      </c>
      <c r="G6" s="6" t="s">
        <v>21</v>
      </c>
      <c r="H6" s="7" t="s">
        <v>449</v>
      </c>
      <c r="I6" s="7" t="s">
        <v>20</v>
      </c>
      <c r="J6" s="8">
        <v>4</v>
      </c>
      <c r="K6" s="8">
        <v>64</v>
      </c>
      <c r="L6" s="8">
        <v>34</v>
      </c>
      <c r="M6" s="7">
        <v>0</v>
      </c>
      <c r="N6" s="9"/>
      <c r="O6" s="9"/>
      <c r="P6" s="9"/>
      <c r="Q6" s="9">
        <v>1</v>
      </c>
      <c r="R6" s="9">
        <v>1</v>
      </c>
      <c r="S6" s="9">
        <v>1.3</v>
      </c>
      <c r="T6" s="9">
        <v>1</v>
      </c>
      <c r="U6" s="9">
        <v>1</v>
      </c>
      <c r="V6" s="2">
        <f>L6*Q6*R6*S6*U6</f>
        <v>44.2</v>
      </c>
    </row>
    <row r="7" spans="1:22" ht="12">
      <c r="A7" s="4" t="s">
        <v>102</v>
      </c>
      <c r="B7" s="4">
        <v>5</v>
      </c>
      <c r="C7" s="5">
        <v>116</v>
      </c>
      <c r="D7" s="4">
        <v>4</v>
      </c>
      <c r="E7" s="6" t="s">
        <v>411</v>
      </c>
      <c r="F7" s="6" t="s">
        <v>108</v>
      </c>
      <c r="G7" s="6" t="s">
        <v>21</v>
      </c>
      <c r="H7" s="7" t="s">
        <v>72</v>
      </c>
      <c r="I7" s="7" t="s">
        <v>20</v>
      </c>
      <c r="J7" s="8">
        <v>4</v>
      </c>
      <c r="K7" s="8">
        <v>64</v>
      </c>
      <c r="L7" s="8">
        <v>64</v>
      </c>
      <c r="M7" s="7">
        <v>0</v>
      </c>
      <c r="N7" s="9"/>
      <c r="O7" s="9"/>
      <c r="P7" s="9"/>
      <c r="Q7" s="9">
        <v>1</v>
      </c>
      <c r="R7" s="9">
        <v>1</v>
      </c>
      <c r="S7" s="9">
        <v>1.7</v>
      </c>
      <c r="T7" s="9">
        <v>1</v>
      </c>
      <c r="U7" s="9">
        <v>1</v>
      </c>
      <c r="V7" s="2">
        <f>L7*Q7*R7*S7*U7</f>
        <v>108.8</v>
      </c>
    </row>
    <row r="8" spans="1:22" ht="12">
      <c r="A8" s="4" t="s">
        <v>102</v>
      </c>
      <c r="B8" s="4">
        <v>6</v>
      </c>
      <c r="C8" s="5">
        <v>256</v>
      </c>
      <c r="D8" s="4">
        <v>8</v>
      </c>
      <c r="E8" s="6" t="s">
        <v>440</v>
      </c>
      <c r="F8" s="6" t="s">
        <v>109</v>
      </c>
      <c r="G8" s="6" t="s">
        <v>33</v>
      </c>
      <c r="H8" s="7" t="s">
        <v>323</v>
      </c>
      <c r="I8" s="7" t="s">
        <v>20</v>
      </c>
      <c r="J8" s="8">
        <v>3</v>
      </c>
      <c r="K8" s="8">
        <v>48</v>
      </c>
      <c r="L8" s="7" t="s">
        <v>104</v>
      </c>
      <c r="M8" s="7">
        <v>0.48</v>
      </c>
      <c r="N8" s="9"/>
      <c r="O8" s="9"/>
      <c r="P8" s="9"/>
      <c r="Q8" s="9">
        <v>1</v>
      </c>
      <c r="R8" s="9"/>
      <c r="S8" s="9"/>
      <c r="T8" s="9">
        <v>1.4</v>
      </c>
      <c r="U8" s="9">
        <v>1</v>
      </c>
      <c r="V8" s="2">
        <f>(M8+N8)*Q8*D8*T8</f>
        <v>5.3759999999999994</v>
      </c>
    </row>
    <row r="9" spans="1:22" ht="12">
      <c r="A9" s="4" t="s">
        <v>102</v>
      </c>
      <c r="B9" s="4">
        <v>6</v>
      </c>
      <c r="C9" s="5">
        <v>256</v>
      </c>
      <c r="D9" s="4">
        <v>8</v>
      </c>
      <c r="E9" s="6" t="s">
        <v>440</v>
      </c>
      <c r="F9" s="6" t="s">
        <v>109</v>
      </c>
      <c r="G9" s="6" t="s">
        <v>33</v>
      </c>
      <c r="H9" s="7" t="s">
        <v>318</v>
      </c>
      <c r="I9" s="7" t="s">
        <v>20</v>
      </c>
      <c r="J9" s="8">
        <v>3</v>
      </c>
      <c r="K9" s="8">
        <v>48</v>
      </c>
      <c r="L9" s="7" t="s">
        <v>104</v>
      </c>
      <c r="M9" s="7">
        <v>9.6</v>
      </c>
      <c r="N9" s="9"/>
      <c r="O9" s="9"/>
      <c r="P9" s="9"/>
      <c r="Q9" s="9">
        <v>1</v>
      </c>
      <c r="R9" s="9"/>
      <c r="S9" s="9"/>
      <c r="T9" s="9">
        <v>1.4</v>
      </c>
      <c r="U9" s="9">
        <v>1</v>
      </c>
      <c r="V9" s="2">
        <f>(M9+N9)*Q9*D9*T9</f>
        <v>107.52</v>
      </c>
    </row>
    <row r="10" spans="1:22" ht="12">
      <c r="A10" s="4" t="s">
        <v>102</v>
      </c>
      <c r="B10" s="4">
        <v>6</v>
      </c>
      <c r="C10" s="5">
        <v>256</v>
      </c>
      <c r="D10" s="4">
        <v>8</v>
      </c>
      <c r="E10" s="6" t="s">
        <v>440</v>
      </c>
      <c r="F10" s="6" t="s">
        <v>109</v>
      </c>
      <c r="G10" s="6" t="s">
        <v>33</v>
      </c>
      <c r="H10" s="7" t="s">
        <v>51</v>
      </c>
      <c r="I10" s="7" t="s">
        <v>20</v>
      </c>
      <c r="J10" s="8">
        <v>3</v>
      </c>
      <c r="K10" s="8">
        <v>48</v>
      </c>
      <c r="L10" s="7" t="s">
        <v>104</v>
      </c>
      <c r="M10" s="7">
        <v>9.6</v>
      </c>
      <c r="N10" s="9"/>
      <c r="O10" s="9"/>
      <c r="P10" s="9"/>
      <c r="Q10" s="9">
        <v>1</v>
      </c>
      <c r="R10" s="9"/>
      <c r="S10" s="9"/>
      <c r="T10" s="9">
        <v>1.4</v>
      </c>
      <c r="U10" s="9">
        <v>1</v>
      </c>
      <c r="V10" s="2">
        <f>(M10+N10)*Q10*D10*T10</f>
        <v>107.52</v>
      </c>
    </row>
    <row r="11" spans="1:22" ht="12">
      <c r="A11" s="4" t="s">
        <v>102</v>
      </c>
      <c r="B11" s="4">
        <v>6</v>
      </c>
      <c r="C11" s="5">
        <v>256</v>
      </c>
      <c r="D11" s="4">
        <v>8</v>
      </c>
      <c r="E11" s="6" t="s">
        <v>440</v>
      </c>
      <c r="F11" s="6" t="s">
        <v>109</v>
      </c>
      <c r="G11" s="6" t="s">
        <v>33</v>
      </c>
      <c r="H11" s="7" t="s">
        <v>319</v>
      </c>
      <c r="I11" s="7" t="s">
        <v>20</v>
      </c>
      <c r="J11" s="8">
        <v>3</v>
      </c>
      <c r="K11" s="8">
        <v>48</v>
      </c>
      <c r="L11" s="7" t="s">
        <v>104</v>
      </c>
      <c r="M11" s="7">
        <v>9.6</v>
      </c>
      <c r="N11" s="9"/>
      <c r="O11" s="9"/>
      <c r="P11" s="9"/>
      <c r="Q11" s="9">
        <v>1</v>
      </c>
      <c r="R11" s="9"/>
      <c r="S11" s="9"/>
      <c r="T11" s="9">
        <v>1.4</v>
      </c>
      <c r="U11" s="9">
        <v>1</v>
      </c>
      <c r="V11" s="2">
        <f>(M11+N11)*Q11*D11*T11</f>
        <v>107.52</v>
      </c>
    </row>
    <row r="12" spans="1:22" ht="12">
      <c r="A12" s="4" t="s">
        <v>102</v>
      </c>
      <c r="B12" s="4">
        <v>6</v>
      </c>
      <c r="C12" s="5">
        <v>256</v>
      </c>
      <c r="D12" s="4">
        <v>8</v>
      </c>
      <c r="E12" s="6" t="s">
        <v>440</v>
      </c>
      <c r="F12" s="6" t="s">
        <v>109</v>
      </c>
      <c r="G12" s="6" t="s">
        <v>33</v>
      </c>
      <c r="H12" s="7" t="s">
        <v>320</v>
      </c>
      <c r="I12" s="7" t="s">
        <v>20</v>
      </c>
      <c r="J12" s="8">
        <v>3</v>
      </c>
      <c r="K12" s="8">
        <v>48</v>
      </c>
      <c r="L12" s="7" t="s">
        <v>104</v>
      </c>
      <c r="M12" s="7">
        <v>9.6</v>
      </c>
      <c r="N12" s="9"/>
      <c r="O12" s="9"/>
      <c r="P12" s="9"/>
      <c r="Q12" s="9">
        <v>1</v>
      </c>
      <c r="R12" s="9"/>
      <c r="S12" s="9"/>
      <c r="T12" s="9">
        <v>1.4</v>
      </c>
      <c r="U12" s="9">
        <v>1</v>
      </c>
      <c r="V12" s="2">
        <f>(M12+N12)*Q12*D12*T12</f>
        <v>107.52</v>
      </c>
    </row>
    <row r="13" spans="1:22" ht="12">
      <c r="A13" s="4" t="s">
        <v>102</v>
      </c>
      <c r="B13" s="4">
        <v>6</v>
      </c>
      <c r="C13" s="5">
        <v>256</v>
      </c>
      <c r="D13" s="4">
        <v>8</v>
      </c>
      <c r="E13" s="6" t="s">
        <v>440</v>
      </c>
      <c r="F13" s="6" t="s">
        <v>109</v>
      </c>
      <c r="G13" s="6" t="s">
        <v>33</v>
      </c>
      <c r="H13" s="7" t="s">
        <v>321</v>
      </c>
      <c r="I13" s="7" t="s">
        <v>20</v>
      </c>
      <c r="J13" s="8">
        <v>3</v>
      </c>
      <c r="K13" s="8">
        <v>48</v>
      </c>
      <c r="L13" s="7" t="s">
        <v>104</v>
      </c>
      <c r="M13" s="7">
        <v>3.36</v>
      </c>
      <c r="N13" s="9"/>
      <c r="O13" s="9"/>
      <c r="P13" s="9"/>
      <c r="Q13" s="9">
        <v>1</v>
      </c>
      <c r="R13" s="9"/>
      <c r="S13" s="9"/>
      <c r="T13" s="9">
        <v>1.4</v>
      </c>
      <c r="U13" s="9">
        <v>1</v>
      </c>
      <c r="V13" s="2">
        <f>(M13+N13)*Q13*D13*T13</f>
        <v>37.632</v>
      </c>
    </row>
    <row r="14" spans="1:22" ht="12">
      <c r="A14" s="4" t="s">
        <v>102</v>
      </c>
      <c r="B14" s="4">
        <v>6</v>
      </c>
      <c r="C14" s="5">
        <v>256</v>
      </c>
      <c r="D14" s="4">
        <v>8</v>
      </c>
      <c r="E14" s="6" t="s">
        <v>440</v>
      </c>
      <c r="F14" s="6" t="s">
        <v>109</v>
      </c>
      <c r="G14" s="6" t="s">
        <v>33</v>
      </c>
      <c r="H14" s="7" t="s">
        <v>322</v>
      </c>
      <c r="I14" s="7" t="s">
        <v>20</v>
      </c>
      <c r="J14" s="8">
        <v>3</v>
      </c>
      <c r="K14" s="8">
        <v>48</v>
      </c>
      <c r="L14" s="7" t="s">
        <v>104</v>
      </c>
      <c r="M14" s="7">
        <v>5.76</v>
      </c>
      <c r="N14" s="9"/>
      <c r="O14" s="9"/>
      <c r="P14" s="9"/>
      <c r="Q14" s="9">
        <v>1</v>
      </c>
      <c r="R14" s="9"/>
      <c r="S14" s="9"/>
      <c r="T14" s="9">
        <v>1.4</v>
      </c>
      <c r="U14" s="9">
        <v>1</v>
      </c>
      <c r="V14" s="2">
        <f>(M14+N14)*Q14*D14*T14</f>
        <v>64.512</v>
      </c>
    </row>
    <row r="15" spans="1:22" ht="12">
      <c r="A15" s="4" t="s">
        <v>102</v>
      </c>
      <c r="B15" s="4">
        <v>7</v>
      </c>
      <c r="C15" s="5">
        <v>181</v>
      </c>
      <c r="D15" s="4">
        <v>6</v>
      </c>
      <c r="E15" s="6" t="s">
        <v>441</v>
      </c>
      <c r="F15" s="6" t="s">
        <v>109</v>
      </c>
      <c r="G15" s="6" t="s">
        <v>33</v>
      </c>
      <c r="H15" s="7" t="s">
        <v>326</v>
      </c>
      <c r="I15" s="7" t="s">
        <v>20</v>
      </c>
      <c r="J15" s="8">
        <v>3</v>
      </c>
      <c r="K15" s="8">
        <v>48</v>
      </c>
      <c r="L15" s="7" t="s">
        <v>104</v>
      </c>
      <c r="M15" s="7">
        <v>9.6</v>
      </c>
      <c r="N15" s="9"/>
      <c r="O15" s="9"/>
      <c r="P15" s="9"/>
      <c r="Q15" s="9">
        <v>1</v>
      </c>
      <c r="R15" s="9"/>
      <c r="S15" s="9"/>
      <c r="T15" s="9">
        <v>1.4</v>
      </c>
      <c r="U15" s="9">
        <v>1</v>
      </c>
      <c r="V15" s="2">
        <f>(M15+N15)*Q15*D15*T15</f>
        <v>80.63999999999999</v>
      </c>
    </row>
    <row r="16" spans="1:22" ht="12">
      <c r="A16" s="4" t="s">
        <v>102</v>
      </c>
      <c r="B16" s="4">
        <v>7</v>
      </c>
      <c r="C16" s="5">
        <v>181</v>
      </c>
      <c r="D16" s="4">
        <v>6</v>
      </c>
      <c r="E16" s="6" t="s">
        <v>441</v>
      </c>
      <c r="F16" s="6" t="s">
        <v>109</v>
      </c>
      <c r="G16" s="6" t="s">
        <v>33</v>
      </c>
      <c r="H16" s="7" t="s">
        <v>324</v>
      </c>
      <c r="I16" s="7" t="s">
        <v>20</v>
      </c>
      <c r="J16" s="8">
        <v>3</v>
      </c>
      <c r="K16" s="8">
        <v>48</v>
      </c>
      <c r="L16" s="7" t="s">
        <v>104</v>
      </c>
      <c r="M16" s="7">
        <v>9.6</v>
      </c>
      <c r="N16" s="9"/>
      <c r="O16" s="9"/>
      <c r="P16" s="9"/>
      <c r="Q16" s="9">
        <v>1</v>
      </c>
      <c r="R16" s="9"/>
      <c r="S16" s="9"/>
      <c r="T16" s="9">
        <v>1.4</v>
      </c>
      <c r="U16" s="9">
        <v>1</v>
      </c>
      <c r="V16" s="2">
        <f>(M16+N16)*Q16*D16*T16</f>
        <v>80.63999999999999</v>
      </c>
    </row>
    <row r="17" spans="1:22" ht="12">
      <c r="A17" s="4" t="s">
        <v>102</v>
      </c>
      <c r="B17" s="4">
        <v>7</v>
      </c>
      <c r="C17" s="5">
        <v>181</v>
      </c>
      <c r="D17" s="4">
        <v>6</v>
      </c>
      <c r="E17" s="6" t="s">
        <v>441</v>
      </c>
      <c r="F17" s="6" t="s">
        <v>109</v>
      </c>
      <c r="G17" s="6" t="s">
        <v>33</v>
      </c>
      <c r="H17" s="7" t="s">
        <v>325</v>
      </c>
      <c r="I17" s="7" t="s">
        <v>20</v>
      </c>
      <c r="J17" s="8">
        <v>3</v>
      </c>
      <c r="K17" s="8">
        <v>48</v>
      </c>
      <c r="L17" s="7" t="s">
        <v>104</v>
      </c>
      <c r="M17" s="7">
        <v>9.6</v>
      </c>
      <c r="N17" s="9"/>
      <c r="O17" s="9"/>
      <c r="P17" s="9"/>
      <c r="Q17" s="9">
        <v>1</v>
      </c>
      <c r="R17" s="9"/>
      <c r="S17" s="9"/>
      <c r="T17" s="9">
        <v>1.4</v>
      </c>
      <c r="U17" s="9">
        <v>1</v>
      </c>
      <c r="V17" s="2">
        <f>(M17+N17)*Q17*D17*T17</f>
        <v>80.63999999999999</v>
      </c>
    </row>
    <row r="18" spans="1:22" ht="12">
      <c r="A18" s="4" t="s">
        <v>102</v>
      </c>
      <c r="B18" s="4">
        <v>7</v>
      </c>
      <c r="C18" s="5">
        <v>181</v>
      </c>
      <c r="D18" s="4">
        <v>6</v>
      </c>
      <c r="E18" s="6" t="s">
        <v>441</v>
      </c>
      <c r="F18" s="6" t="s">
        <v>109</v>
      </c>
      <c r="G18" s="6" t="s">
        <v>33</v>
      </c>
      <c r="H18" s="7" t="s">
        <v>321</v>
      </c>
      <c r="I18" s="7" t="s">
        <v>20</v>
      </c>
      <c r="J18" s="8">
        <v>3</v>
      </c>
      <c r="K18" s="8">
        <v>48</v>
      </c>
      <c r="L18" s="7" t="s">
        <v>104</v>
      </c>
      <c r="M18" s="7">
        <v>1.28</v>
      </c>
      <c r="N18" s="9"/>
      <c r="O18" s="9"/>
      <c r="P18" s="9"/>
      <c r="Q18" s="9">
        <v>1</v>
      </c>
      <c r="R18" s="9"/>
      <c r="S18" s="9"/>
      <c r="T18" s="9">
        <v>1.4</v>
      </c>
      <c r="U18" s="9">
        <v>1</v>
      </c>
      <c r="V18" s="2">
        <f>(M18+N18)*Q18*D18*T18</f>
        <v>10.751999999999999</v>
      </c>
    </row>
    <row r="19" spans="1:22" ht="12">
      <c r="A19" s="4" t="s">
        <v>102</v>
      </c>
      <c r="B19" s="4">
        <v>7</v>
      </c>
      <c r="C19" s="5">
        <v>181</v>
      </c>
      <c r="D19" s="4">
        <v>6</v>
      </c>
      <c r="E19" s="6" t="s">
        <v>441</v>
      </c>
      <c r="F19" s="6" t="s">
        <v>109</v>
      </c>
      <c r="G19" s="6" t="s">
        <v>33</v>
      </c>
      <c r="H19" s="7" t="s">
        <v>363</v>
      </c>
      <c r="I19" s="7" t="s">
        <v>20</v>
      </c>
      <c r="J19" s="8">
        <v>3</v>
      </c>
      <c r="K19" s="8">
        <v>48</v>
      </c>
      <c r="L19" s="7" t="s">
        <v>104</v>
      </c>
      <c r="M19" s="7">
        <v>9.6</v>
      </c>
      <c r="N19" s="9"/>
      <c r="O19" s="9"/>
      <c r="P19" s="9"/>
      <c r="Q19" s="9">
        <v>1</v>
      </c>
      <c r="R19" s="9"/>
      <c r="S19" s="9"/>
      <c r="T19" s="9">
        <v>1.4</v>
      </c>
      <c r="U19" s="9">
        <v>1</v>
      </c>
      <c r="V19" s="2">
        <f>(M19+N19)*Q19*D19*T19</f>
        <v>80.63999999999999</v>
      </c>
    </row>
    <row r="20" spans="1:22" ht="12">
      <c r="A20" s="4" t="s">
        <v>102</v>
      </c>
      <c r="B20" s="4">
        <v>7</v>
      </c>
      <c r="C20" s="5">
        <v>181</v>
      </c>
      <c r="D20" s="4">
        <v>6</v>
      </c>
      <c r="E20" s="6" t="s">
        <v>441</v>
      </c>
      <c r="F20" s="6" t="s">
        <v>109</v>
      </c>
      <c r="G20" s="6" t="s">
        <v>33</v>
      </c>
      <c r="H20" s="7" t="s">
        <v>322</v>
      </c>
      <c r="I20" s="7" t="s">
        <v>20</v>
      </c>
      <c r="J20" s="8">
        <v>3</v>
      </c>
      <c r="K20" s="8">
        <v>48</v>
      </c>
      <c r="L20" s="7" t="s">
        <v>104</v>
      </c>
      <c r="M20" s="7">
        <v>8.32</v>
      </c>
      <c r="N20" s="9"/>
      <c r="O20" s="9"/>
      <c r="P20" s="9"/>
      <c r="Q20" s="9">
        <v>1</v>
      </c>
      <c r="R20" s="9"/>
      <c r="S20" s="9"/>
      <c r="T20" s="9">
        <v>1.4</v>
      </c>
      <c r="U20" s="9">
        <v>1</v>
      </c>
      <c r="V20" s="2">
        <f>(M20+N20)*Q20*D20*T20</f>
        <v>69.88799999999999</v>
      </c>
    </row>
    <row r="21" spans="1:22" ht="12">
      <c r="A21" s="4" t="s">
        <v>102</v>
      </c>
      <c r="B21" s="4">
        <v>8</v>
      </c>
      <c r="C21" s="5">
        <v>159</v>
      </c>
      <c r="D21" s="4">
        <v>5</v>
      </c>
      <c r="E21" s="6" t="s">
        <v>412</v>
      </c>
      <c r="F21" s="6" t="s">
        <v>110</v>
      </c>
      <c r="G21" s="6" t="s">
        <v>65</v>
      </c>
      <c r="H21" s="7" t="s">
        <v>327</v>
      </c>
      <c r="I21" s="7" t="s">
        <v>20</v>
      </c>
      <c r="J21" s="8">
        <v>2</v>
      </c>
      <c r="K21" s="8">
        <v>32</v>
      </c>
      <c r="L21" s="8">
        <v>16</v>
      </c>
      <c r="M21" s="7">
        <v>0</v>
      </c>
      <c r="N21" s="9"/>
      <c r="O21" s="9"/>
      <c r="P21" s="9"/>
      <c r="Q21" s="9">
        <v>1</v>
      </c>
      <c r="R21" s="9">
        <v>1</v>
      </c>
      <c r="S21" s="9">
        <v>1.9</v>
      </c>
      <c r="T21" s="9">
        <v>1</v>
      </c>
      <c r="U21" s="9">
        <v>1</v>
      </c>
      <c r="V21" s="2">
        <f>L21*Q21*R21*S21*U21</f>
        <v>30.4</v>
      </c>
    </row>
    <row r="22" spans="1:22" ht="12">
      <c r="A22" s="4" t="s">
        <v>102</v>
      </c>
      <c r="B22" s="4">
        <v>8</v>
      </c>
      <c r="C22" s="5">
        <v>159</v>
      </c>
      <c r="D22" s="4">
        <v>5</v>
      </c>
      <c r="E22" s="6" t="s">
        <v>412</v>
      </c>
      <c r="F22" s="6" t="s">
        <v>110</v>
      </c>
      <c r="G22" s="6" t="s">
        <v>65</v>
      </c>
      <c r="H22" s="7" t="s">
        <v>328</v>
      </c>
      <c r="I22" s="7" t="s">
        <v>20</v>
      </c>
      <c r="J22" s="8">
        <v>2</v>
      </c>
      <c r="K22" s="8">
        <v>32</v>
      </c>
      <c r="L22" s="8">
        <v>16</v>
      </c>
      <c r="M22" s="7">
        <v>0</v>
      </c>
      <c r="N22" s="9"/>
      <c r="O22" s="9"/>
      <c r="P22" s="9"/>
      <c r="Q22" s="9">
        <v>1</v>
      </c>
      <c r="R22" s="9">
        <v>1</v>
      </c>
      <c r="S22" s="9">
        <v>1.9</v>
      </c>
      <c r="T22" s="9">
        <v>1</v>
      </c>
      <c r="U22" s="9">
        <v>1</v>
      </c>
      <c r="V22" s="2">
        <f>L22*Q22*R22*S22*U22</f>
        <v>30.4</v>
      </c>
    </row>
    <row r="23" spans="1:22" ht="12">
      <c r="A23" s="4" t="s">
        <v>102</v>
      </c>
      <c r="B23" s="4">
        <v>9</v>
      </c>
      <c r="C23" s="5">
        <v>161</v>
      </c>
      <c r="D23" s="4">
        <v>5</v>
      </c>
      <c r="E23" s="6" t="s">
        <v>413</v>
      </c>
      <c r="F23" s="6" t="s">
        <v>110</v>
      </c>
      <c r="G23" s="6" t="s">
        <v>65</v>
      </c>
      <c r="H23" s="7" t="s">
        <v>329</v>
      </c>
      <c r="I23" s="7" t="s">
        <v>20</v>
      </c>
      <c r="J23" s="8">
        <v>2</v>
      </c>
      <c r="K23" s="8">
        <v>32</v>
      </c>
      <c r="L23" s="8">
        <v>32</v>
      </c>
      <c r="M23" s="7">
        <v>0</v>
      </c>
      <c r="N23" s="9"/>
      <c r="O23" s="9"/>
      <c r="P23" s="9"/>
      <c r="Q23" s="9">
        <v>1</v>
      </c>
      <c r="R23" s="9">
        <v>1</v>
      </c>
      <c r="S23" s="9">
        <v>1.9</v>
      </c>
      <c r="T23" s="9">
        <v>1</v>
      </c>
      <c r="U23" s="9">
        <v>1</v>
      </c>
      <c r="V23" s="2">
        <f>L23*Q23*R23*S23*U23</f>
        <v>60.8</v>
      </c>
    </row>
    <row r="24" spans="1:22" ht="12">
      <c r="A24" s="4" t="s">
        <v>102</v>
      </c>
      <c r="B24" s="4">
        <v>10</v>
      </c>
      <c r="C24" s="5">
        <v>119</v>
      </c>
      <c r="D24" s="4">
        <v>4</v>
      </c>
      <c r="E24" s="6" t="s">
        <v>414</v>
      </c>
      <c r="F24" s="6" t="s">
        <v>110</v>
      </c>
      <c r="G24" s="6" t="s">
        <v>65</v>
      </c>
      <c r="H24" s="7" t="s">
        <v>331</v>
      </c>
      <c r="I24" s="7" t="s">
        <v>20</v>
      </c>
      <c r="J24" s="8">
        <v>2</v>
      </c>
      <c r="K24" s="8">
        <v>32</v>
      </c>
      <c r="L24" s="8">
        <v>8</v>
      </c>
      <c r="M24" s="7">
        <v>0</v>
      </c>
      <c r="N24" s="9"/>
      <c r="O24" s="9"/>
      <c r="P24" s="9"/>
      <c r="Q24" s="9">
        <v>1</v>
      </c>
      <c r="R24" s="9">
        <v>1</v>
      </c>
      <c r="S24" s="9">
        <v>1.7</v>
      </c>
      <c r="T24" s="9">
        <v>1</v>
      </c>
      <c r="U24" s="9">
        <v>1</v>
      </c>
      <c r="V24" s="2">
        <f>L24*Q24*R24*S24*U24</f>
        <v>13.6</v>
      </c>
    </row>
    <row r="25" spans="1:22" ht="12">
      <c r="A25" s="4" t="s">
        <v>102</v>
      </c>
      <c r="B25" s="4">
        <v>10</v>
      </c>
      <c r="C25" s="5">
        <v>119</v>
      </c>
      <c r="D25" s="4">
        <v>4</v>
      </c>
      <c r="E25" s="6" t="s">
        <v>414</v>
      </c>
      <c r="F25" s="6" t="s">
        <v>110</v>
      </c>
      <c r="G25" s="6" t="s">
        <v>65</v>
      </c>
      <c r="H25" s="7" t="s">
        <v>330</v>
      </c>
      <c r="I25" s="7" t="s">
        <v>20</v>
      </c>
      <c r="J25" s="8">
        <v>2</v>
      </c>
      <c r="K25" s="8">
        <v>32</v>
      </c>
      <c r="L25" s="8">
        <v>24</v>
      </c>
      <c r="M25" s="7">
        <v>0</v>
      </c>
      <c r="N25" s="9"/>
      <c r="O25" s="9"/>
      <c r="P25" s="9"/>
      <c r="Q25" s="9">
        <v>1</v>
      </c>
      <c r="R25" s="9">
        <v>1</v>
      </c>
      <c r="S25" s="9">
        <v>1.7</v>
      </c>
      <c r="T25" s="9">
        <v>1</v>
      </c>
      <c r="U25" s="9">
        <v>1</v>
      </c>
      <c r="V25" s="2">
        <f>L25*Q25*R25*S25*U25</f>
        <v>40.8</v>
      </c>
    </row>
    <row r="26" spans="1:22" ht="12">
      <c r="A26" s="4" t="s">
        <v>102</v>
      </c>
      <c r="B26" s="4">
        <v>11</v>
      </c>
      <c r="C26" s="5">
        <v>32</v>
      </c>
      <c r="D26" s="4">
        <v>1</v>
      </c>
      <c r="E26" s="6" t="s">
        <v>105</v>
      </c>
      <c r="F26" s="6" t="s">
        <v>111</v>
      </c>
      <c r="G26" s="6" t="s">
        <v>62</v>
      </c>
      <c r="H26" s="7" t="s">
        <v>331</v>
      </c>
      <c r="I26" s="7" t="s">
        <v>24</v>
      </c>
      <c r="J26" s="8">
        <v>2</v>
      </c>
      <c r="K26" s="8">
        <v>32</v>
      </c>
      <c r="L26" s="8">
        <v>8</v>
      </c>
      <c r="M26" s="7">
        <v>0</v>
      </c>
      <c r="N26" s="9"/>
      <c r="O26" s="9"/>
      <c r="P26" s="9"/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2">
        <f>L26*Q26*R26*S26*U26</f>
        <v>8</v>
      </c>
    </row>
    <row r="27" spans="1:22" ht="12">
      <c r="A27" s="4" t="s">
        <v>102</v>
      </c>
      <c r="B27" s="4">
        <v>11</v>
      </c>
      <c r="C27" s="5">
        <v>30</v>
      </c>
      <c r="D27" s="4">
        <v>1</v>
      </c>
      <c r="E27" s="6" t="s">
        <v>105</v>
      </c>
      <c r="F27" s="6" t="s">
        <v>111</v>
      </c>
      <c r="G27" s="6" t="s">
        <v>62</v>
      </c>
      <c r="H27" s="7" t="s">
        <v>330</v>
      </c>
      <c r="I27" s="7" t="s">
        <v>24</v>
      </c>
      <c r="J27" s="8">
        <v>2</v>
      </c>
      <c r="K27" s="8">
        <v>32</v>
      </c>
      <c r="L27" s="8">
        <v>24</v>
      </c>
      <c r="M27" s="7">
        <v>0</v>
      </c>
      <c r="N27" s="9"/>
      <c r="O27" s="9"/>
      <c r="P27" s="9"/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2">
        <f>L27*Q27*R27*S27*U27</f>
        <v>24</v>
      </c>
    </row>
    <row r="28" spans="1:22" ht="12">
      <c r="A28" s="4" t="s">
        <v>102</v>
      </c>
      <c r="B28" s="4">
        <v>12</v>
      </c>
      <c r="C28" s="5">
        <v>60</v>
      </c>
      <c r="D28" s="4">
        <v>2</v>
      </c>
      <c r="E28" s="6" t="s">
        <v>415</v>
      </c>
      <c r="F28" s="6" t="s">
        <v>112</v>
      </c>
      <c r="G28" s="6" t="s">
        <v>85</v>
      </c>
      <c r="H28" s="7" t="s">
        <v>48</v>
      </c>
      <c r="I28" s="7" t="s">
        <v>20</v>
      </c>
      <c r="J28" s="8">
        <v>3</v>
      </c>
      <c r="K28" s="8">
        <v>48</v>
      </c>
      <c r="L28" s="8">
        <v>48</v>
      </c>
      <c r="M28" s="7">
        <v>0</v>
      </c>
      <c r="N28" s="9"/>
      <c r="O28" s="9"/>
      <c r="P28" s="9"/>
      <c r="Q28" s="9">
        <v>1</v>
      </c>
      <c r="R28" s="9">
        <v>1</v>
      </c>
      <c r="S28" s="9">
        <v>1.3</v>
      </c>
      <c r="T28" s="9">
        <v>1</v>
      </c>
      <c r="U28" s="9">
        <v>1</v>
      </c>
      <c r="V28" s="2">
        <f>L28*Q28*R28*S28*U28</f>
        <v>62.400000000000006</v>
      </c>
    </row>
    <row r="29" spans="1:22" ht="12">
      <c r="A29" s="4" t="s">
        <v>102</v>
      </c>
      <c r="B29" s="4">
        <v>13</v>
      </c>
      <c r="C29" s="5">
        <v>316</v>
      </c>
      <c r="D29" s="4">
        <v>5</v>
      </c>
      <c r="E29" s="6" t="s">
        <v>313</v>
      </c>
      <c r="F29" s="6" t="s">
        <v>113</v>
      </c>
      <c r="G29" s="6" t="s">
        <v>86</v>
      </c>
      <c r="H29" s="7" t="s">
        <v>332</v>
      </c>
      <c r="I29" s="7" t="s">
        <v>24</v>
      </c>
      <c r="J29" s="8">
        <v>2</v>
      </c>
      <c r="K29" s="8">
        <v>32</v>
      </c>
      <c r="L29" s="8">
        <v>32</v>
      </c>
      <c r="M29" s="7">
        <v>0</v>
      </c>
      <c r="N29" s="9"/>
      <c r="O29" s="9"/>
      <c r="P29" s="9"/>
      <c r="Q29" s="9">
        <v>1</v>
      </c>
      <c r="R29" s="9">
        <v>1</v>
      </c>
      <c r="S29" s="9">
        <v>1.9</v>
      </c>
      <c r="T29" s="9">
        <v>1</v>
      </c>
      <c r="U29" s="9">
        <v>1</v>
      </c>
      <c r="V29" s="2">
        <f>L29*Q29*R29*S29*U29</f>
        <v>60.8</v>
      </c>
    </row>
    <row r="30" spans="1:22" ht="12">
      <c r="A30" s="4" t="s">
        <v>102</v>
      </c>
      <c r="B30" s="4">
        <v>13</v>
      </c>
      <c r="C30" s="5">
        <v>316</v>
      </c>
      <c r="D30" s="4">
        <v>5</v>
      </c>
      <c r="E30" s="6" t="s">
        <v>313</v>
      </c>
      <c r="F30" s="6" t="s">
        <v>113</v>
      </c>
      <c r="G30" s="6" t="s">
        <v>86</v>
      </c>
      <c r="H30" s="7" t="s">
        <v>69</v>
      </c>
      <c r="I30" s="7" t="s">
        <v>24</v>
      </c>
      <c r="J30" s="8">
        <v>2</v>
      </c>
      <c r="K30" s="8">
        <v>32</v>
      </c>
      <c r="L30" s="8">
        <v>32</v>
      </c>
      <c r="M30" s="7">
        <v>0</v>
      </c>
      <c r="N30" s="9"/>
      <c r="O30" s="9"/>
      <c r="P30" s="9"/>
      <c r="Q30" s="9">
        <v>1</v>
      </c>
      <c r="R30" s="9">
        <v>1</v>
      </c>
      <c r="S30" s="9">
        <v>1.9</v>
      </c>
      <c r="T30" s="9">
        <v>1</v>
      </c>
      <c r="U30" s="9">
        <v>1</v>
      </c>
      <c r="V30" s="2">
        <f>L30*Q30*R30*S30*U30</f>
        <v>60.8</v>
      </c>
    </row>
    <row r="31" spans="1:22" ht="12">
      <c r="A31" s="4" t="s">
        <v>102</v>
      </c>
      <c r="B31" s="4">
        <v>14</v>
      </c>
      <c r="C31" s="5">
        <v>315</v>
      </c>
      <c r="D31" s="4">
        <v>5</v>
      </c>
      <c r="E31" s="6" t="s">
        <v>301</v>
      </c>
      <c r="F31" s="6" t="s">
        <v>114</v>
      </c>
      <c r="G31" s="6" t="s">
        <v>87</v>
      </c>
      <c r="H31" s="7" t="s">
        <v>83</v>
      </c>
      <c r="I31" s="7" t="s">
        <v>24</v>
      </c>
      <c r="J31" s="8">
        <v>2</v>
      </c>
      <c r="K31" s="8">
        <v>32</v>
      </c>
      <c r="L31" s="8">
        <v>32</v>
      </c>
      <c r="M31" s="7">
        <v>0</v>
      </c>
      <c r="N31" s="9"/>
      <c r="O31" s="9"/>
      <c r="P31" s="9"/>
      <c r="Q31" s="9">
        <v>1</v>
      </c>
      <c r="R31" s="9">
        <v>0.7</v>
      </c>
      <c r="S31" s="9">
        <v>1.9</v>
      </c>
      <c r="T31" s="9">
        <v>1</v>
      </c>
      <c r="U31" s="9">
        <v>1</v>
      </c>
      <c r="V31" s="2">
        <f>L31*Q31*R31*S31*U31</f>
        <v>42.559999999999995</v>
      </c>
    </row>
    <row r="32" spans="1:22" ht="12">
      <c r="A32" s="4" t="s">
        <v>102</v>
      </c>
      <c r="B32" s="4">
        <v>14</v>
      </c>
      <c r="C32" s="5">
        <v>315</v>
      </c>
      <c r="D32" s="4">
        <v>5</v>
      </c>
      <c r="E32" s="6" t="s">
        <v>301</v>
      </c>
      <c r="F32" s="6" t="s">
        <v>114</v>
      </c>
      <c r="G32" s="6" t="s">
        <v>87</v>
      </c>
      <c r="H32" s="7" t="s">
        <v>83</v>
      </c>
      <c r="I32" s="7" t="s">
        <v>24</v>
      </c>
      <c r="J32" s="8">
        <v>2</v>
      </c>
      <c r="K32" s="8">
        <v>32</v>
      </c>
      <c r="L32" s="8">
        <v>32</v>
      </c>
      <c r="M32" s="7">
        <v>0</v>
      </c>
      <c r="N32" s="9"/>
      <c r="O32" s="9"/>
      <c r="P32" s="9"/>
      <c r="Q32" s="9">
        <v>1</v>
      </c>
      <c r="R32" s="9">
        <v>1</v>
      </c>
      <c r="S32" s="9">
        <v>1.9</v>
      </c>
      <c r="T32" s="9">
        <v>1</v>
      </c>
      <c r="U32" s="9">
        <v>1</v>
      </c>
      <c r="V32" s="2">
        <f>L32*Q32*R32*S32*U32</f>
        <v>60.8</v>
      </c>
    </row>
    <row r="33" spans="1:22" ht="12">
      <c r="A33" s="4" t="s">
        <v>102</v>
      </c>
      <c r="B33" s="4">
        <v>15</v>
      </c>
      <c r="C33" s="5">
        <v>64</v>
      </c>
      <c r="D33" s="4">
        <v>2</v>
      </c>
      <c r="E33" s="6" t="s">
        <v>416</v>
      </c>
      <c r="F33" s="6" t="s">
        <v>115</v>
      </c>
      <c r="G33" s="6" t="s">
        <v>88</v>
      </c>
      <c r="H33" s="7" t="s">
        <v>32</v>
      </c>
      <c r="I33" s="7" t="s">
        <v>20</v>
      </c>
      <c r="J33" s="8">
        <v>4</v>
      </c>
      <c r="K33" s="8">
        <v>64</v>
      </c>
      <c r="L33" s="8">
        <v>64</v>
      </c>
      <c r="M33" s="7">
        <v>0</v>
      </c>
      <c r="N33" s="9"/>
      <c r="O33" s="9"/>
      <c r="P33" s="9"/>
      <c r="Q33" s="9">
        <v>1</v>
      </c>
      <c r="R33" s="9">
        <v>1</v>
      </c>
      <c r="S33" s="9">
        <v>1.3</v>
      </c>
      <c r="T33" s="9">
        <v>1</v>
      </c>
      <c r="U33" s="9">
        <v>1</v>
      </c>
      <c r="V33" s="2">
        <f>L33*Q33*R33*S33*U33</f>
        <v>83.2</v>
      </c>
    </row>
    <row r="34" spans="1:22" ht="12">
      <c r="A34" s="4" t="s">
        <v>102</v>
      </c>
      <c r="B34" s="4">
        <v>16</v>
      </c>
      <c r="C34" s="5">
        <v>69</v>
      </c>
      <c r="D34" s="4">
        <v>2</v>
      </c>
      <c r="E34" s="6" t="s">
        <v>417</v>
      </c>
      <c r="F34" s="6" t="s">
        <v>115</v>
      </c>
      <c r="G34" s="6" t="s">
        <v>88</v>
      </c>
      <c r="H34" s="7" t="s">
        <v>35</v>
      </c>
      <c r="I34" s="7" t="s">
        <v>20</v>
      </c>
      <c r="J34" s="8">
        <v>4</v>
      </c>
      <c r="K34" s="8">
        <v>64</v>
      </c>
      <c r="L34" s="8">
        <v>64</v>
      </c>
      <c r="M34" s="7">
        <v>0</v>
      </c>
      <c r="N34" s="9"/>
      <c r="O34" s="9"/>
      <c r="P34" s="9"/>
      <c r="Q34" s="9">
        <v>1</v>
      </c>
      <c r="R34" s="9">
        <v>1</v>
      </c>
      <c r="S34" s="9">
        <v>1.3</v>
      </c>
      <c r="T34" s="9">
        <v>1</v>
      </c>
      <c r="U34" s="9">
        <v>1</v>
      </c>
      <c r="V34" s="2">
        <f>L34*Q34*R34*S34*U34</f>
        <v>83.2</v>
      </c>
    </row>
    <row r="35" spans="1:22" ht="12">
      <c r="A35" s="4" t="s">
        <v>102</v>
      </c>
      <c r="B35" s="4">
        <v>17</v>
      </c>
      <c r="C35" s="5">
        <v>62</v>
      </c>
      <c r="D35" s="4">
        <v>2</v>
      </c>
      <c r="E35" s="6" t="s">
        <v>418</v>
      </c>
      <c r="F35" s="6" t="s">
        <v>115</v>
      </c>
      <c r="G35" s="6" t="s">
        <v>88</v>
      </c>
      <c r="H35" s="7" t="s">
        <v>71</v>
      </c>
      <c r="I35" s="7" t="s">
        <v>20</v>
      </c>
      <c r="J35" s="8">
        <v>4</v>
      </c>
      <c r="K35" s="8">
        <v>64</v>
      </c>
      <c r="L35" s="8">
        <v>64</v>
      </c>
      <c r="M35" s="7">
        <v>0</v>
      </c>
      <c r="N35" s="9"/>
      <c r="O35" s="9"/>
      <c r="P35" s="9"/>
      <c r="Q35" s="9">
        <v>1</v>
      </c>
      <c r="R35" s="9">
        <v>1</v>
      </c>
      <c r="S35" s="9">
        <v>1.3</v>
      </c>
      <c r="T35" s="9">
        <v>1</v>
      </c>
      <c r="U35" s="9">
        <v>1</v>
      </c>
      <c r="V35" s="2">
        <f>L35*Q35*R35*S35*U35</f>
        <v>83.2</v>
      </c>
    </row>
    <row r="36" spans="1:22" ht="12">
      <c r="A36" s="4" t="s">
        <v>102</v>
      </c>
      <c r="B36" s="4">
        <v>18</v>
      </c>
      <c r="C36" s="5">
        <v>62</v>
      </c>
      <c r="D36" s="4">
        <v>2</v>
      </c>
      <c r="E36" s="6" t="s">
        <v>419</v>
      </c>
      <c r="F36" s="6" t="s">
        <v>115</v>
      </c>
      <c r="G36" s="6" t="s">
        <v>88</v>
      </c>
      <c r="H36" s="7" t="s">
        <v>82</v>
      </c>
      <c r="I36" s="7" t="s">
        <v>20</v>
      </c>
      <c r="J36" s="8">
        <v>4</v>
      </c>
      <c r="K36" s="8">
        <v>64</v>
      </c>
      <c r="L36" s="8">
        <v>64</v>
      </c>
      <c r="M36" s="7">
        <v>0</v>
      </c>
      <c r="N36" s="9"/>
      <c r="O36" s="9"/>
      <c r="P36" s="9"/>
      <c r="Q36" s="9">
        <v>1</v>
      </c>
      <c r="R36" s="9">
        <v>1</v>
      </c>
      <c r="S36" s="9">
        <v>1.3</v>
      </c>
      <c r="T36" s="9">
        <v>1</v>
      </c>
      <c r="U36" s="9">
        <v>1</v>
      </c>
      <c r="V36" s="2">
        <f>L36*Q36*R36*S36*U36</f>
        <v>83.2</v>
      </c>
    </row>
    <row r="37" spans="1:22" ht="12">
      <c r="A37" s="4" t="s">
        <v>102</v>
      </c>
      <c r="B37" s="4">
        <v>19</v>
      </c>
      <c r="C37" s="5">
        <v>59</v>
      </c>
      <c r="D37" s="4">
        <v>2</v>
      </c>
      <c r="E37" s="6" t="s">
        <v>420</v>
      </c>
      <c r="F37" s="6" t="s">
        <v>116</v>
      </c>
      <c r="G37" s="6" t="s">
        <v>57</v>
      </c>
      <c r="H37" s="7" t="s">
        <v>35</v>
      </c>
      <c r="I37" s="7" t="s">
        <v>24</v>
      </c>
      <c r="J37" s="8">
        <v>2</v>
      </c>
      <c r="K37" s="8">
        <v>32</v>
      </c>
      <c r="L37" s="8">
        <v>32</v>
      </c>
      <c r="M37" s="7">
        <v>0</v>
      </c>
      <c r="N37" s="9"/>
      <c r="O37" s="9"/>
      <c r="P37" s="9"/>
      <c r="Q37" s="9">
        <v>1</v>
      </c>
      <c r="R37" s="9">
        <v>1</v>
      </c>
      <c r="S37" s="9">
        <v>1.3</v>
      </c>
      <c r="T37" s="9">
        <v>1</v>
      </c>
      <c r="U37" s="9">
        <v>1</v>
      </c>
      <c r="V37" s="2">
        <f>L37*Q37*R37*S37*U37</f>
        <v>41.6</v>
      </c>
    </row>
    <row r="38" spans="1:22" ht="12">
      <c r="A38" s="4" t="s">
        <v>102</v>
      </c>
      <c r="B38" s="4">
        <v>20</v>
      </c>
      <c r="C38" s="5">
        <v>126</v>
      </c>
      <c r="D38" s="4">
        <v>4</v>
      </c>
      <c r="E38" s="6" t="s">
        <v>421</v>
      </c>
      <c r="F38" s="6" t="s">
        <v>117</v>
      </c>
      <c r="G38" s="6" t="s">
        <v>89</v>
      </c>
      <c r="H38" s="7" t="s">
        <v>30</v>
      </c>
      <c r="I38" s="7" t="s">
        <v>20</v>
      </c>
      <c r="J38" s="8">
        <v>3</v>
      </c>
      <c r="K38" s="8">
        <v>48</v>
      </c>
      <c r="L38" s="8">
        <v>48</v>
      </c>
      <c r="M38" s="7">
        <v>0</v>
      </c>
      <c r="N38" s="9"/>
      <c r="O38" s="9"/>
      <c r="P38" s="9"/>
      <c r="Q38" s="9">
        <v>1</v>
      </c>
      <c r="R38" s="9">
        <v>1</v>
      </c>
      <c r="S38" s="9">
        <v>1.7</v>
      </c>
      <c r="T38" s="9">
        <v>1</v>
      </c>
      <c r="U38" s="9">
        <v>1</v>
      </c>
      <c r="V38" s="2">
        <f>L38*Q38*R38*S38*U38</f>
        <v>81.6</v>
      </c>
    </row>
    <row r="39" spans="1:22" ht="12">
      <c r="A39" s="4" t="s">
        <v>102</v>
      </c>
      <c r="B39" s="4">
        <v>21</v>
      </c>
      <c r="C39" s="5">
        <v>130</v>
      </c>
      <c r="D39" s="4">
        <v>4</v>
      </c>
      <c r="E39" s="6" t="s">
        <v>422</v>
      </c>
      <c r="F39" s="6" t="s">
        <v>117</v>
      </c>
      <c r="G39" s="6" t="s">
        <v>89</v>
      </c>
      <c r="H39" s="7" t="s">
        <v>47</v>
      </c>
      <c r="I39" s="7" t="s">
        <v>20</v>
      </c>
      <c r="J39" s="8">
        <v>3</v>
      </c>
      <c r="K39" s="8">
        <v>48</v>
      </c>
      <c r="L39" s="8">
        <v>40</v>
      </c>
      <c r="M39" s="7">
        <v>0</v>
      </c>
      <c r="N39" s="9"/>
      <c r="O39" s="9"/>
      <c r="P39" s="9"/>
      <c r="Q39" s="9">
        <v>1</v>
      </c>
      <c r="R39" s="9">
        <v>1</v>
      </c>
      <c r="S39" s="9">
        <v>1.7</v>
      </c>
      <c r="T39" s="9">
        <v>1</v>
      </c>
      <c r="U39" s="9">
        <v>1</v>
      </c>
      <c r="V39" s="2">
        <f>L39*Q39*R39*S39*U39</f>
        <v>68</v>
      </c>
    </row>
    <row r="40" spans="1:22" ht="12">
      <c r="A40" s="4" t="s">
        <v>102</v>
      </c>
      <c r="B40" s="4">
        <v>21</v>
      </c>
      <c r="C40" s="5">
        <v>130</v>
      </c>
      <c r="D40" s="4">
        <v>4</v>
      </c>
      <c r="E40" s="6" t="s">
        <v>422</v>
      </c>
      <c r="F40" s="6" t="s">
        <v>117</v>
      </c>
      <c r="G40" s="6" t="s">
        <v>89</v>
      </c>
      <c r="H40" s="7" t="s">
        <v>381</v>
      </c>
      <c r="I40" s="7" t="s">
        <v>20</v>
      </c>
      <c r="J40" s="8">
        <v>3</v>
      </c>
      <c r="K40" s="8">
        <v>48</v>
      </c>
      <c r="L40" s="8">
        <v>8</v>
      </c>
      <c r="M40" s="7">
        <v>0</v>
      </c>
      <c r="N40" s="9"/>
      <c r="O40" s="9"/>
      <c r="P40" s="9"/>
      <c r="Q40" s="9">
        <v>1</v>
      </c>
      <c r="R40" s="9">
        <v>1</v>
      </c>
      <c r="S40" s="9">
        <v>1.7</v>
      </c>
      <c r="T40" s="9">
        <v>1</v>
      </c>
      <c r="U40" s="9">
        <v>1</v>
      </c>
      <c r="V40" s="2">
        <f>L40*Q40*R40*S40*U40</f>
        <v>13.6</v>
      </c>
    </row>
    <row r="41" spans="1:22" ht="12">
      <c r="A41" s="4" t="s">
        <v>102</v>
      </c>
      <c r="B41" s="4">
        <v>22</v>
      </c>
      <c r="C41" s="5">
        <v>62</v>
      </c>
      <c r="D41" s="4">
        <v>2</v>
      </c>
      <c r="E41" s="6" t="s">
        <v>415</v>
      </c>
      <c r="F41" s="6" t="s">
        <v>118</v>
      </c>
      <c r="G41" s="6" t="s">
        <v>90</v>
      </c>
      <c r="H41" s="7" t="s">
        <v>30</v>
      </c>
      <c r="I41" s="7" t="s">
        <v>24</v>
      </c>
      <c r="J41" s="8">
        <v>2</v>
      </c>
      <c r="K41" s="8">
        <v>32</v>
      </c>
      <c r="L41" s="8">
        <v>32</v>
      </c>
      <c r="M41" s="7">
        <v>0</v>
      </c>
      <c r="N41" s="9"/>
      <c r="O41" s="9"/>
      <c r="P41" s="9"/>
      <c r="Q41" s="9">
        <v>1</v>
      </c>
      <c r="R41" s="9">
        <v>1</v>
      </c>
      <c r="S41" s="9">
        <v>1.3</v>
      </c>
      <c r="T41" s="9">
        <v>1</v>
      </c>
      <c r="U41" s="9">
        <v>1</v>
      </c>
      <c r="V41" s="2">
        <f>L41*Q41*R41*S41*U41</f>
        <v>41.6</v>
      </c>
    </row>
    <row r="42" spans="1:22" ht="12">
      <c r="A42" s="4" t="s">
        <v>102</v>
      </c>
      <c r="B42" s="4">
        <v>23</v>
      </c>
      <c r="C42" s="5">
        <v>60</v>
      </c>
      <c r="D42" s="4">
        <v>2</v>
      </c>
      <c r="E42" s="6" t="s">
        <v>423</v>
      </c>
      <c r="F42" s="6" t="s">
        <v>119</v>
      </c>
      <c r="G42" s="6" t="s">
        <v>45</v>
      </c>
      <c r="H42" s="7" t="s">
        <v>44</v>
      </c>
      <c r="I42" s="7" t="s">
        <v>24</v>
      </c>
      <c r="J42" s="8">
        <v>2</v>
      </c>
      <c r="K42" s="8">
        <v>32</v>
      </c>
      <c r="L42" s="8">
        <v>32</v>
      </c>
      <c r="M42" s="7">
        <v>0</v>
      </c>
      <c r="N42" s="9"/>
      <c r="O42" s="9"/>
      <c r="P42" s="9"/>
      <c r="Q42" s="9">
        <v>1</v>
      </c>
      <c r="R42" s="9">
        <v>1</v>
      </c>
      <c r="S42" s="9">
        <v>1.3</v>
      </c>
      <c r="T42" s="9">
        <v>1</v>
      </c>
      <c r="U42" s="9">
        <v>1</v>
      </c>
      <c r="V42" s="2">
        <f>L42*Q42*R42*S42*U42</f>
        <v>41.6</v>
      </c>
    </row>
    <row r="43" spans="1:22" ht="12">
      <c r="A43" s="4" t="s">
        <v>102</v>
      </c>
      <c r="B43" s="4">
        <v>24</v>
      </c>
      <c r="C43" s="5">
        <v>161</v>
      </c>
      <c r="D43" s="4">
        <v>5</v>
      </c>
      <c r="E43" s="6" t="s">
        <v>413</v>
      </c>
      <c r="F43" s="6" t="s">
        <v>120</v>
      </c>
      <c r="G43" s="6" t="s">
        <v>64</v>
      </c>
      <c r="H43" s="7" t="s">
        <v>63</v>
      </c>
      <c r="I43" s="7" t="s">
        <v>24</v>
      </c>
      <c r="J43" s="8">
        <v>2</v>
      </c>
      <c r="K43" s="8">
        <v>32</v>
      </c>
      <c r="L43" s="8">
        <v>32</v>
      </c>
      <c r="M43" s="7">
        <v>0</v>
      </c>
      <c r="N43" s="9"/>
      <c r="O43" s="9"/>
      <c r="P43" s="9"/>
      <c r="Q43" s="9">
        <v>1</v>
      </c>
      <c r="R43" s="9">
        <v>1</v>
      </c>
      <c r="S43" s="9">
        <v>1.9</v>
      </c>
      <c r="T43" s="9">
        <v>1</v>
      </c>
      <c r="U43" s="9">
        <v>1</v>
      </c>
      <c r="V43" s="2">
        <f>L43*Q43*R43*S43*U43</f>
        <v>60.8</v>
      </c>
    </row>
    <row r="44" spans="1:22" ht="12">
      <c r="A44" s="4" t="s">
        <v>102</v>
      </c>
      <c r="B44" s="4">
        <v>25</v>
      </c>
      <c r="C44" s="5">
        <v>158</v>
      </c>
      <c r="D44" s="4">
        <v>5</v>
      </c>
      <c r="E44" s="6" t="s">
        <v>412</v>
      </c>
      <c r="F44" s="6" t="s">
        <v>120</v>
      </c>
      <c r="G44" s="6" t="s">
        <v>64</v>
      </c>
      <c r="H44" s="7" t="s">
        <v>71</v>
      </c>
      <c r="I44" s="7" t="s">
        <v>24</v>
      </c>
      <c r="J44" s="8">
        <v>2</v>
      </c>
      <c r="K44" s="8">
        <v>32</v>
      </c>
      <c r="L44" s="8">
        <v>32</v>
      </c>
      <c r="M44" s="7">
        <v>0</v>
      </c>
      <c r="N44" s="9"/>
      <c r="O44" s="9"/>
      <c r="P44" s="9"/>
      <c r="Q44" s="9">
        <v>1</v>
      </c>
      <c r="R44" s="9">
        <v>1</v>
      </c>
      <c r="S44" s="9">
        <v>1.9</v>
      </c>
      <c r="T44" s="9">
        <v>1</v>
      </c>
      <c r="U44" s="9">
        <v>1</v>
      </c>
      <c r="V44" s="2">
        <f>L44*Q44*R44*S44*U44</f>
        <v>60.8</v>
      </c>
    </row>
    <row r="45" spans="1:22" ht="12">
      <c r="A45" s="4" t="s">
        <v>102</v>
      </c>
      <c r="B45" s="4">
        <v>26</v>
      </c>
      <c r="C45" s="5">
        <v>195</v>
      </c>
      <c r="D45" s="4">
        <v>6</v>
      </c>
      <c r="E45" s="6" t="s">
        <v>424</v>
      </c>
      <c r="F45" s="6" t="s">
        <v>121</v>
      </c>
      <c r="G45" s="6" t="s">
        <v>91</v>
      </c>
      <c r="H45" s="7" t="s">
        <v>44</v>
      </c>
      <c r="I45" s="7" t="s">
        <v>24</v>
      </c>
      <c r="J45" s="8">
        <v>2</v>
      </c>
      <c r="K45" s="8">
        <v>32</v>
      </c>
      <c r="L45" s="8">
        <v>32</v>
      </c>
      <c r="M45" s="7">
        <v>0</v>
      </c>
      <c r="N45" s="9"/>
      <c r="O45" s="9"/>
      <c r="P45" s="9"/>
      <c r="Q45" s="9">
        <v>1.2</v>
      </c>
      <c r="R45" s="9">
        <v>1</v>
      </c>
      <c r="S45" s="9">
        <v>2.1</v>
      </c>
      <c r="T45" s="9">
        <v>1</v>
      </c>
      <c r="U45" s="9">
        <v>1</v>
      </c>
      <c r="V45" s="2">
        <f>L45*Q45*R45*S45*U45</f>
        <v>80.64</v>
      </c>
    </row>
    <row r="46" spans="1:22" ht="12">
      <c r="A46" s="4" t="s">
        <v>102</v>
      </c>
      <c r="B46" s="4">
        <v>27</v>
      </c>
      <c r="C46" s="5">
        <v>190</v>
      </c>
      <c r="D46" s="4">
        <v>5</v>
      </c>
      <c r="E46" s="6" t="s">
        <v>425</v>
      </c>
      <c r="F46" s="6" t="s">
        <v>121</v>
      </c>
      <c r="G46" s="6" t="s">
        <v>91</v>
      </c>
      <c r="H46" s="7" t="s">
        <v>44</v>
      </c>
      <c r="I46" s="7" t="s">
        <v>24</v>
      </c>
      <c r="J46" s="8">
        <v>2</v>
      </c>
      <c r="K46" s="8">
        <v>32</v>
      </c>
      <c r="L46" s="8">
        <v>32</v>
      </c>
      <c r="M46" s="7">
        <v>0</v>
      </c>
      <c r="N46" s="9"/>
      <c r="O46" s="9"/>
      <c r="P46" s="9"/>
      <c r="Q46" s="9">
        <v>1.2</v>
      </c>
      <c r="R46" s="9">
        <v>1</v>
      </c>
      <c r="S46" s="9">
        <v>1.9</v>
      </c>
      <c r="T46" s="9">
        <v>1</v>
      </c>
      <c r="U46" s="9">
        <v>1</v>
      </c>
      <c r="V46" s="2">
        <f>L46*Q46*R46*S46*U46</f>
        <v>72.96</v>
      </c>
    </row>
    <row r="47" spans="1:22" ht="12">
      <c r="A47" s="4" t="s">
        <v>102</v>
      </c>
      <c r="B47" s="4">
        <v>28</v>
      </c>
      <c r="C47" s="5">
        <v>60</v>
      </c>
      <c r="D47" s="4">
        <v>2</v>
      </c>
      <c r="E47" s="6" t="s">
        <v>415</v>
      </c>
      <c r="F47" s="6" t="s">
        <v>122</v>
      </c>
      <c r="G47" s="6" t="s">
        <v>92</v>
      </c>
      <c r="H47" s="7" t="s">
        <v>334</v>
      </c>
      <c r="I47" s="7" t="s">
        <v>20</v>
      </c>
      <c r="J47" s="8">
        <v>4</v>
      </c>
      <c r="K47" s="8">
        <v>64</v>
      </c>
      <c r="L47" s="8">
        <v>32</v>
      </c>
      <c r="M47" s="7">
        <v>0</v>
      </c>
      <c r="N47" s="9"/>
      <c r="O47" s="9"/>
      <c r="P47" s="9"/>
      <c r="Q47" s="9">
        <v>1.2</v>
      </c>
      <c r="R47" s="9">
        <v>1</v>
      </c>
      <c r="S47" s="9">
        <v>1.3</v>
      </c>
      <c r="T47" s="9">
        <v>1</v>
      </c>
      <c r="U47" s="9">
        <v>1</v>
      </c>
      <c r="V47" s="2">
        <f>L47*Q47*R47*S47*U47</f>
        <v>49.92</v>
      </c>
    </row>
    <row r="48" spans="1:22" ht="12">
      <c r="A48" s="4" t="s">
        <v>102</v>
      </c>
      <c r="B48" s="4">
        <v>28</v>
      </c>
      <c r="C48" s="5">
        <v>60</v>
      </c>
      <c r="D48" s="4">
        <v>2</v>
      </c>
      <c r="E48" s="6" t="s">
        <v>415</v>
      </c>
      <c r="F48" s="6" t="s">
        <v>122</v>
      </c>
      <c r="G48" s="6" t="s">
        <v>92</v>
      </c>
      <c r="H48" s="7" t="s">
        <v>333</v>
      </c>
      <c r="I48" s="7" t="s">
        <v>20</v>
      </c>
      <c r="J48" s="8">
        <v>4</v>
      </c>
      <c r="K48" s="8">
        <v>64</v>
      </c>
      <c r="L48" s="8">
        <v>32</v>
      </c>
      <c r="M48" s="7">
        <v>0</v>
      </c>
      <c r="N48" s="9"/>
      <c r="O48" s="9"/>
      <c r="P48" s="9"/>
      <c r="Q48" s="9">
        <v>1.2</v>
      </c>
      <c r="R48" s="9">
        <v>1</v>
      </c>
      <c r="S48" s="9">
        <v>1.3</v>
      </c>
      <c r="T48" s="9">
        <v>1</v>
      </c>
      <c r="U48" s="9">
        <v>1</v>
      </c>
      <c r="V48" s="2">
        <f>L48*Q48*R48*S48*U48</f>
        <v>49.92</v>
      </c>
    </row>
    <row r="49" spans="1:22" ht="12">
      <c r="A49" s="4" t="s">
        <v>102</v>
      </c>
      <c r="B49" s="4">
        <v>29</v>
      </c>
      <c r="C49" s="5">
        <v>59</v>
      </c>
      <c r="D49" s="4">
        <v>2</v>
      </c>
      <c r="E49" s="6" t="s">
        <v>420</v>
      </c>
      <c r="F49" s="6" t="s">
        <v>123</v>
      </c>
      <c r="G49" s="6" t="s">
        <v>93</v>
      </c>
      <c r="H49" s="7" t="s">
        <v>54</v>
      </c>
      <c r="I49" s="7" t="s">
        <v>20</v>
      </c>
      <c r="J49" s="8">
        <v>4</v>
      </c>
      <c r="K49" s="8">
        <v>64</v>
      </c>
      <c r="L49" s="8">
        <v>64</v>
      </c>
      <c r="M49" s="7">
        <v>0</v>
      </c>
      <c r="N49" s="9"/>
      <c r="O49" s="9"/>
      <c r="P49" s="9"/>
      <c r="Q49" s="9">
        <v>1</v>
      </c>
      <c r="R49" s="9">
        <v>1</v>
      </c>
      <c r="S49" s="9">
        <v>1.3</v>
      </c>
      <c r="T49" s="9">
        <v>1</v>
      </c>
      <c r="U49" s="9">
        <v>1</v>
      </c>
      <c r="V49" s="2">
        <f>L49*Q49*R49*S49*U49</f>
        <v>83.2</v>
      </c>
    </row>
    <row r="50" spans="1:22" ht="12">
      <c r="A50" s="4" t="s">
        <v>102</v>
      </c>
      <c r="B50" s="4">
        <v>30</v>
      </c>
      <c r="C50" s="5">
        <v>160</v>
      </c>
      <c r="D50" s="4">
        <v>5</v>
      </c>
      <c r="E50" s="6" t="s">
        <v>426</v>
      </c>
      <c r="F50" s="6" t="s">
        <v>124</v>
      </c>
      <c r="G50" s="6" t="s">
        <v>73</v>
      </c>
      <c r="H50" s="7" t="s">
        <v>34</v>
      </c>
      <c r="I50" s="7" t="s">
        <v>24</v>
      </c>
      <c r="J50" s="8">
        <v>2</v>
      </c>
      <c r="K50" s="8">
        <v>32</v>
      </c>
      <c r="L50" s="8">
        <v>32</v>
      </c>
      <c r="M50" s="7">
        <v>0</v>
      </c>
      <c r="N50" s="9"/>
      <c r="O50" s="9"/>
      <c r="P50" s="9"/>
      <c r="Q50" s="9">
        <v>1</v>
      </c>
      <c r="R50" s="9">
        <v>1</v>
      </c>
      <c r="S50" s="9">
        <v>1.9</v>
      </c>
      <c r="T50" s="9">
        <v>1</v>
      </c>
      <c r="U50" s="9">
        <v>1</v>
      </c>
      <c r="V50" s="2">
        <f>L50*Q50*R50*S50*U50</f>
        <v>60.8</v>
      </c>
    </row>
    <row r="51" spans="1:22" ht="12">
      <c r="A51" s="4" t="s">
        <v>102</v>
      </c>
      <c r="B51" s="4">
        <v>31</v>
      </c>
      <c r="C51" s="5">
        <v>157</v>
      </c>
      <c r="D51" s="4">
        <v>5</v>
      </c>
      <c r="E51" s="6" t="s">
        <v>427</v>
      </c>
      <c r="F51" s="6" t="s">
        <v>124</v>
      </c>
      <c r="G51" s="6" t="s">
        <v>73</v>
      </c>
      <c r="H51" s="7" t="s">
        <v>40</v>
      </c>
      <c r="I51" s="7" t="s">
        <v>24</v>
      </c>
      <c r="J51" s="8">
        <v>2</v>
      </c>
      <c r="K51" s="8">
        <v>32</v>
      </c>
      <c r="L51" s="8">
        <v>32</v>
      </c>
      <c r="M51" s="7">
        <v>0</v>
      </c>
      <c r="N51" s="9"/>
      <c r="O51" s="9"/>
      <c r="P51" s="9"/>
      <c r="Q51" s="9">
        <v>1</v>
      </c>
      <c r="R51" s="9">
        <v>1</v>
      </c>
      <c r="S51" s="9">
        <v>1.9</v>
      </c>
      <c r="T51" s="9">
        <v>1</v>
      </c>
      <c r="U51" s="9">
        <v>1</v>
      </c>
      <c r="V51" s="2">
        <f>L51*Q51*R51*S51*U51</f>
        <v>60.8</v>
      </c>
    </row>
    <row r="52" spans="1:22" ht="12">
      <c r="A52" s="4" t="s">
        <v>102</v>
      </c>
      <c r="B52" s="4">
        <v>32</v>
      </c>
      <c r="C52" s="5">
        <v>60</v>
      </c>
      <c r="D52" s="4">
        <v>2</v>
      </c>
      <c r="E52" s="6" t="s">
        <v>428</v>
      </c>
      <c r="F52" s="6" t="s">
        <v>125</v>
      </c>
      <c r="G52" s="6" t="s">
        <v>41</v>
      </c>
      <c r="H52" s="7" t="s">
        <v>46</v>
      </c>
      <c r="I52" s="7" t="s">
        <v>24</v>
      </c>
      <c r="J52" s="8">
        <v>2</v>
      </c>
      <c r="K52" s="8">
        <v>32</v>
      </c>
      <c r="L52" s="8">
        <v>32</v>
      </c>
      <c r="M52" s="7">
        <v>0</v>
      </c>
      <c r="N52" s="9"/>
      <c r="O52" s="9"/>
      <c r="P52" s="9"/>
      <c r="Q52" s="9">
        <v>1</v>
      </c>
      <c r="R52" s="9">
        <v>1</v>
      </c>
      <c r="S52" s="9">
        <v>1.3</v>
      </c>
      <c r="T52" s="9">
        <v>1</v>
      </c>
      <c r="U52" s="9">
        <v>1</v>
      </c>
      <c r="V52" s="2">
        <f>L52*Q52*R52*S52*U52</f>
        <v>41.6</v>
      </c>
    </row>
    <row r="53" spans="1:22" ht="12">
      <c r="A53" s="4" t="s">
        <v>102</v>
      </c>
      <c r="B53" s="4">
        <v>33</v>
      </c>
      <c r="C53" s="5">
        <v>59</v>
      </c>
      <c r="D53" s="4">
        <v>2</v>
      </c>
      <c r="E53" s="6" t="s">
        <v>429</v>
      </c>
      <c r="F53" s="6" t="s">
        <v>126</v>
      </c>
      <c r="G53" s="6" t="s">
        <v>79</v>
      </c>
      <c r="H53" s="7" t="s">
        <v>68</v>
      </c>
      <c r="I53" s="7" t="s">
        <v>20</v>
      </c>
      <c r="J53" s="8">
        <v>3</v>
      </c>
      <c r="K53" s="8">
        <v>48</v>
      </c>
      <c r="L53" s="8">
        <v>48</v>
      </c>
      <c r="M53" s="7">
        <v>0</v>
      </c>
      <c r="N53" s="9"/>
      <c r="O53" s="9"/>
      <c r="P53" s="9"/>
      <c r="Q53" s="9">
        <v>1</v>
      </c>
      <c r="R53" s="9">
        <v>1</v>
      </c>
      <c r="S53" s="9">
        <v>1.3</v>
      </c>
      <c r="T53" s="9">
        <v>1</v>
      </c>
      <c r="U53" s="9">
        <v>1</v>
      </c>
      <c r="V53" s="2">
        <f>L53*Q53*R53*S53*U53</f>
        <v>62.400000000000006</v>
      </c>
    </row>
    <row r="54" spans="1:22" ht="12">
      <c r="A54" s="4" t="s">
        <v>102</v>
      </c>
      <c r="B54" s="4">
        <v>34</v>
      </c>
      <c r="C54" s="5">
        <v>60</v>
      </c>
      <c r="D54" s="4">
        <v>2</v>
      </c>
      <c r="E54" s="6" t="s">
        <v>429</v>
      </c>
      <c r="F54" s="6" t="s">
        <v>127</v>
      </c>
      <c r="G54" s="6" t="s">
        <v>77</v>
      </c>
      <c r="H54" s="7" t="s">
        <v>78</v>
      </c>
      <c r="I54" s="7" t="s">
        <v>24</v>
      </c>
      <c r="J54" s="8">
        <v>2</v>
      </c>
      <c r="K54" s="8">
        <v>32</v>
      </c>
      <c r="L54" s="8">
        <v>32</v>
      </c>
      <c r="M54" s="7">
        <v>0</v>
      </c>
      <c r="N54" s="9"/>
      <c r="O54" s="9"/>
      <c r="P54" s="9"/>
      <c r="Q54" s="9">
        <v>1</v>
      </c>
      <c r="R54" s="9">
        <v>1</v>
      </c>
      <c r="S54" s="9">
        <v>1.3</v>
      </c>
      <c r="T54" s="9">
        <v>1</v>
      </c>
      <c r="U54" s="9">
        <v>1</v>
      </c>
      <c r="V54" s="2">
        <f>L54*Q54*R54*S54*U54</f>
        <v>41.6</v>
      </c>
    </row>
    <row r="55" spans="1:22" ht="12">
      <c r="A55" s="4" t="s">
        <v>102</v>
      </c>
      <c r="B55" s="4">
        <v>35</v>
      </c>
      <c r="C55" s="5">
        <v>64</v>
      </c>
      <c r="D55" s="4">
        <v>2</v>
      </c>
      <c r="E55" s="6" t="s">
        <v>429</v>
      </c>
      <c r="F55" s="6" t="s">
        <v>128</v>
      </c>
      <c r="G55" s="6" t="s">
        <v>94</v>
      </c>
      <c r="H55" s="7" t="s">
        <v>74</v>
      </c>
      <c r="I55" s="7" t="s">
        <v>24</v>
      </c>
      <c r="J55" s="8">
        <v>2</v>
      </c>
      <c r="K55" s="8">
        <v>32</v>
      </c>
      <c r="L55" s="8">
        <v>32</v>
      </c>
      <c r="M55" s="7">
        <v>0</v>
      </c>
      <c r="N55" s="9"/>
      <c r="O55" s="9"/>
      <c r="P55" s="9"/>
      <c r="Q55" s="9">
        <v>1.2</v>
      </c>
      <c r="R55" s="9">
        <v>1</v>
      </c>
      <c r="S55" s="9">
        <v>1.3</v>
      </c>
      <c r="T55" s="9">
        <v>1</v>
      </c>
      <c r="U55" s="9">
        <v>1</v>
      </c>
      <c r="V55" s="2">
        <f>L55*Q55*R55*S55*U55</f>
        <v>49.92</v>
      </c>
    </row>
    <row r="56" spans="1:22" ht="12">
      <c r="A56" s="4" t="s">
        <v>102</v>
      </c>
      <c r="B56" s="4">
        <v>36</v>
      </c>
      <c r="C56" s="5">
        <v>44</v>
      </c>
      <c r="D56" s="4">
        <v>2</v>
      </c>
      <c r="E56" s="6" t="s">
        <v>430</v>
      </c>
      <c r="F56" s="6" t="s">
        <v>129</v>
      </c>
      <c r="G56" s="6" t="s">
        <v>58</v>
      </c>
      <c r="H56" s="7" t="s">
        <v>59</v>
      </c>
      <c r="I56" s="7" t="s">
        <v>20</v>
      </c>
      <c r="J56" s="8">
        <v>2</v>
      </c>
      <c r="K56" s="8">
        <v>32</v>
      </c>
      <c r="L56" s="8">
        <v>32</v>
      </c>
      <c r="M56" s="7">
        <v>0</v>
      </c>
      <c r="N56" s="9"/>
      <c r="O56" s="9"/>
      <c r="P56" s="9"/>
      <c r="Q56" s="9">
        <v>1</v>
      </c>
      <c r="R56" s="9">
        <v>1</v>
      </c>
      <c r="S56" s="9">
        <v>1.3</v>
      </c>
      <c r="T56" s="9">
        <v>1</v>
      </c>
      <c r="U56" s="9">
        <v>1</v>
      </c>
      <c r="V56" s="2">
        <f>L56*Q56*R56*S56*U56</f>
        <v>41.6</v>
      </c>
    </row>
    <row r="57" spans="1:22" ht="12">
      <c r="A57" s="4" t="s">
        <v>102</v>
      </c>
      <c r="B57" s="4">
        <v>37</v>
      </c>
      <c r="C57" s="5">
        <v>31</v>
      </c>
      <c r="D57" s="4">
        <v>1</v>
      </c>
      <c r="E57" s="6" t="s">
        <v>105</v>
      </c>
      <c r="F57" s="6" t="s">
        <v>130</v>
      </c>
      <c r="G57" s="6" t="s">
        <v>95</v>
      </c>
      <c r="H57" s="7" t="s">
        <v>84</v>
      </c>
      <c r="I57" s="7" t="s">
        <v>20</v>
      </c>
      <c r="J57" s="8">
        <v>3.5</v>
      </c>
      <c r="K57" s="8">
        <v>56</v>
      </c>
      <c r="L57" s="8">
        <v>56</v>
      </c>
      <c r="M57" s="7">
        <v>0</v>
      </c>
      <c r="N57" s="9"/>
      <c r="O57" s="9"/>
      <c r="P57" s="9"/>
      <c r="Q57" s="9">
        <v>1</v>
      </c>
      <c r="R57" s="9">
        <v>1</v>
      </c>
      <c r="S57" s="9">
        <v>1</v>
      </c>
      <c r="T57" s="9">
        <v>1</v>
      </c>
      <c r="U57" s="9">
        <v>1</v>
      </c>
      <c r="V57" s="2">
        <f>L57*Q57*R57*S57*U57</f>
        <v>56</v>
      </c>
    </row>
    <row r="58" spans="1:22" ht="12">
      <c r="A58" s="4" t="s">
        <v>102</v>
      </c>
      <c r="B58" s="4">
        <v>38</v>
      </c>
      <c r="C58" s="5">
        <v>31</v>
      </c>
      <c r="D58" s="4">
        <v>1</v>
      </c>
      <c r="E58" s="6" t="s">
        <v>105</v>
      </c>
      <c r="F58" s="6" t="s">
        <v>131</v>
      </c>
      <c r="G58" s="6" t="s">
        <v>49</v>
      </c>
      <c r="H58" s="7" t="s">
        <v>50</v>
      </c>
      <c r="I58" s="7" t="s">
        <v>20</v>
      </c>
      <c r="J58" s="8">
        <v>3</v>
      </c>
      <c r="K58" s="8">
        <v>48</v>
      </c>
      <c r="L58" s="8">
        <v>48</v>
      </c>
      <c r="M58" s="7">
        <v>0</v>
      </c>
      <c r="N58" s="9"/>
      <c r="O58" s="9"/>
      <c r="P58" s="9"/>
      <c r="Q58" s="9">
        <v>1</v>
      </c>
      <c r="R58" s="9">
        <v>1</v>
      </c>
      <c r="S58" s="9">
        <v>1</v>
      </c>
      <c r="T58" s="9">
        <v>1</v>
      </c>
      <c r="U58" s="9">
        <v>1</v>
      </c>
      <c r="V58" s="2">
        <f>L58*Q58*R58*S58*U58</f>
        <v>48</v>
      </c>
    </row>
    <row r="59" spans="1:22" ht="12">
      <c r="A59" s="4" t="s">
        <v>102</v>
      </c>
      <c r="B59" s="4">
        <v>39</v>
      </c>
      <c r="C59" s="5">
        <v>32</v>
      </c>
      <c r="D59" s="4">
        <v>1</v>
      </c>
      <c r="E59" s="6" t="s">
        <v>105</v>
      </c>
      <c r="F59" s="6" t="s">
        <v>132</v>
      </c>
      <c r="G59" s="6" t="s">
        <v>96</v>
      </c>
      <c r="H59" s="7" t="s">
        <v>70</v>
      </c>
      <c r="I59" s="7" t="s">
        <v>20</v>
      </c>
      <c r="J59" s="8">
        <v>2</v>
      </c>
      <c r="K59" s="8">
        <v>32</v>
      </c>
      <c r="L59" s="8">
        <v>32</v>
      </c>
      <c r="M59" s="7">
        <v>0</v>
      </c>
      <c r="N59" s="9"/>
      <c r="O59" s="9"/>
      <c r="P59" s="9"/>
      <c r="Q59" s="9">
        <v>1</v>
      </c>
      <c r="R59" s="9">
        <v>1</v>
      </c>
      <c r="S59" s="9">
        <v>1</v>
      </c>
      <c r="T59" s="9">
        <v>1</v>
      </c>
      <c r="U59" s="9">
        <v>1</v>
      </c>
      <c r="V59" s="2">
        <f>L59*Q59*R59*S59*U59</f>
        <v>32</v>
      </c>
    </row>
    <row r="60" spans="1:22" ht="12">
      <c r="A60" s="4" t="s">
        <v>102</v>
      </c>
      <c r="B60" s="4">
        <v>40</v>
      </c>
      <c r="C60" s="5">
        <v>32</v>
      </c>
      <c r="D60" s="4">
        <v>1</v>
      </c>
      <c r="E60" s="6" t="s">
        <v>105</v>
      </c>
      <c r="F60" s="6" t="s">
        <v>133</v>
      </c>
      <c r="G60" s="6" t="s">
        <v>97</v>
      </c>
      <c r="H60" s="7" t="s">
        <v>70</v>
      </c>
      <c r="I60" s="7" t="s">
        <v>20</v>
      </c>
      <c r="J60" s="8">
        <v>1</v>
      </c>
      <c r="K60" s="8">
        <v>16</v>
      </c>
      <c r="L60" s="7" t="s">
        <v>104</v>
      </c>
      <c r="M60" s="7">
        <v>16</v>
      </c>
      <c r="N60" s="9"/>
      <c r="O60" s="9"/>
      <c r="P60" s="9"/>
      <c r="Q60" s="9">
        <v>1</v>
      </c>
      <c r="R60" s="9"/>
      <c r="S60" s="9"/>
      <c r="T60" s="9">
        <v>1.4</v>
      </c>
      <c r="U60" s="9">
        <v>1</v>
      </c>
      <c r="V60" s="2">
        <f>(M60+N60)*Q60*D60*T60</f>
        <v>22.4</v>
      </c>
    </row>
    <row r="61" spans="1:22" ht="12">
      <c r="A61" s="4" t="s">
        <v>102</v>
      </c>
      <c r="B61" s="4">
        <v>41</v>
      </c>
      <c r="C61" s="5">
        <v>32</v>
      </c>
      <c r="D61" s="4">
        <v>1</v>
      </c>
      <c r="E61" s="6" t="s">
        <v>105</v>
      </c>
      <c r="F61" s="6" t="s">
        <v>134</v>
      </c>
      <c r="G61" s="6" t="s">
        <v>27</v>
      </c>
      <c r="H61" s="7" t="s">
        <v>26</v>
      </c>
      <c r="I61" s="7" t="s">
        <v>24</v>
      </c>
      <c r="J61" s="8">
        <v>2.5</v>
      </c>
      <c r="K61" s="8">
        <v>40</v>
      </c>
      <c r="L61" s="8">
        <v>40</v>
      </c>
      <c r="M61" s="7">
        <v>0</v>
      </c>
      <c r="N61" s="9"/>
      <c r="O61" s="9"/>
      <c r="P61" s="9"/>
      <c r="Q61" s="9">
        <v>1</v>
      </c>
      <c r="R61" s="9">
        <v>1</v>
      </c>
      <c r="S61" s="9">
        <v>1</v>
      </c>
      <c r="T61" s="9">
        <v>1</v>
      </c>
      <c r="U61" s="9">
        <v>1</v>
      </c>
      <c r="V61" s="2">
        <f>L61*Q61*R61*S61*U61</f>
        <v>40</v>
      </c>
    </row>
    <row r="62" spans="1:22" ht="12">
      <c r="A62" s="4" t="s">
        <v>102</v>
      </c>
      <c r="B62" s="4">
        <v>42</v>
      </c>
      <c r="C62" s="5">
        <v>32</v>
      </c>
      <c r="D62" s="4">
        <v>1</v>
      </c>
      <c r="E62" s="6" t="s">
        <v>105</v>
      </c>
      <c r="F62" s="6" t="s">
        <v>135</v>
      </c>
      <c r="G62" s="6" t="s">
        <v>98</v>
      </c>
      <c r="H62" s="7" t="s">
        <v>26</v>
      </c>
      <c r="I62" s="7" t="s">
        <v>24</v>
      </c>
      <c r="J62" s="8">
        <v>1</v>
      </c>
      <c r="K62" s="8">
        <v>16</v>
      </c>
      <c r="L62" s="7" t="s">
        <v>104</v>
      </c>
      <c r="M62" s="7">
        <v>16</v>
      </c>
      <c r="N62" s="9">
        <v>0</v>
      </c>
      <c r="O62" s="9"/>
      <c r="P62" s="9"/>
      <c r="Q62" s="9">
        <v>1</v>
      </c>
      <c r="R62" s="9">
        <v>1</v>
      </c>
      <c r="S62" s="9">
        <v>1</v>
      </c>
      <c r="T62" s="9">
        <v>1.4</v>
      </c>
      <c r="U62" s="9">
        <v>1</v>
      </c>
      <c r="V62" s="2">
        <f>(M62+N62)*Q62*D62*T62</f>
        <v>22.4</v>
      </c>
    </row>
    <row r="63" spans="1:22" ht="12">
      <c r="A63" s="4" t="s">
        <v>102</v>
      </c>
      <c r="B63" s="4">
        <v>43</v>
      </c>
      <c r="C63" s="5">
        <v>33</v>
      </c>
      <c r="D63" s="4">
        <v>1</v>
      </c>
      <c r="E63" s="6" t="s">
        <v>105</v>
      </c>
      <c r="F63" s="6" t="s">
        <v>136</v>
      </c>
      <c r="G63" s="6" t="s">
        <v>61</v>
      </c>
      <c r="H63" s="7" t="s">
        <v>59</v>
      </c>
      <c r="I63" s="7" t="s">
        <v>24</v>
      </c>
      <c r="J63" s="8">
        <v>2</v>
      </c>
      <c r="K63" s="8">
        <v>32</v>
      </c>
      <c r="L63" s="8">
        <v>32</v>
      </c>
      <c r="M63" s="7">
        <v>0</v>
      </c>
      <c r="N63" s="9"/>
      <c r="O63" s="9"/>
      <c r="P63" s="9"/>
      <c r="Q63" s="9">
        <v>1</v>
      </c>
      <c r="R63" s="9">
        <v>1</v>
      </c>
      <c r="S63" s="9">
        <v>1</v>
      </c>
      <c r="T63" s="9">
        <v>1</v>
      </c>
      <c r="U63" s="9">
        <v>1</v>
      </c>
      <c r="V63" s="2">
        <f>L63*Q63*R63*S63*U63</f>
        <v>32</v>
      </c>
    </row>
    <row r="64" spans="1:22" ht="12">
      <c r="A64" s="4" t="s">
        <v>102</v>
      </c>
      <c r="B64" s="4">
        <v>44</v>
      </c>
      <c r="C64" s="5">
        <v>32</v>
      </c>
      <c r="D64" s="4">
        <v>1</v>
      </c>
      <c r="E64" s="6" t="s">
        <v>105</v>
      </c>
      <c r="F64" s="6" t="s">
        <v>137</v>
      </c>
      <c r="G64" s="6" t="s">
        <v>60</v>
      </c>
      <c r="H64" s="7" t="s">
        <v>59</v>
      </c>
      <c r="I64" s="7" t="s">
        <v>24</v>
      </c>
      <c r="J64" s="8">
        <v>2</v>
      </c>
      <c r="K64" s="8">
        <v>32</v>
      </c>
      <c r="L64" s="8">
        <v>32</v>
      </c>
      <c r="M64" s="7">
        <v>0</v>
      </c>
      <c r="N64" s="9"/>
      <c r="O64" s="9"/>
      <c r="P64" s="9"/>
      <c r="Q64" s="9">
        <v>1</v>
      </c>
      <c r="R64" s="9">
        <v>1</v>
      </c>
      <c r="S64" s="9">
        <v>1</v>
      </c>
      <c r="T64" s="9">
        <v>1</v>
      </c>
      <c r="U64" s="9">
        <v>1</v>
      </c>
      <c r="V64" s="2">
        <f>L64*Q64*R64*S64*U64</f>
        <v>32</v>
      </c>
    </row>
    <row r="65" spans="1:22" ht="12">
      <c r="A65" s="4" t="s">
        <v>102</v>
      </c>
      <c r="B65" s="4">
        <v>45</v>
      </c>
      <c r="C65" s="5">
        <v>81</v>
      </c>
      <c r="D65" s="4">
        <v>2</v>
      </c>
      <c r="E65" s="6" t="s">
        <v>335</v>
      </c>
      <c r="F65" s="6" t="s">
        <v>431</v>
      </c>
      <c r="G65" s="6" t="s">
        <v>336</v>
      </c>
      <c r="H65" s="7" t="s">
        <v>337</v>
      </c>
      <c r="I65" s="7" t="s">
        <v>338</v>
      </c>
      <c r="J65" s="8">
        <v>2</v>
      </c>
      <c r="K65" s="8">
        <v>32</v>
      </c>
      <c r="L65" s="8">
        <v>32</v>
      </c>
      <c r="M65" s="7">
        <v>0</v>
      </c>
      <c r="N65" s="9"/>
      <c r="O65" s="9"/>
      <c r="P65" s="9"/>
      <c r="Q65" s="9">
        <v>1</v>
      </c>
      <c r="R65" s="9">
        <v>1</v>
      </c>
      <c r="S65" s="9">
        <v>1.3</v>
      </c>
      <c r="T65" s="9">
        <v>1</v>
      </c>
      <c r="U65" s="9">
        <v>1</v>
      </c>
      <c r="V65" s="2">
        <f>L65*Q65*R65*S65*U65</f>
        <v>41.6</v>
      </c>
    </row>
    <row r="66" spans="1:22" ht="12">
      <c r="A66" s="4" t="s">
        <v>102</v>
      </c>
      <c r="B66" s="4">
        <v>46</v>
      </c>
      <c r="C66" s="5">
        <v>42</v>
      </c>
      <c r="D66" s="4">
        <v>2</v>
      </c>
      <c r="E66" s="6" t="s">
        <v>432</v>
      </c>
      <c r="F66" s="6" t="s">
        <v>138</v>
      </c>
      <c r="G66" s="6" t="s">
        <v>37</v>
      </c>
      <c r="H66" s="7" t="s">
        <v>36</v>
      </c>
      <c r="I66" s="7" t="s">
        <v>20</v>
      </c>
      <c r="J66" s="8">
        <v>3</v>
      </c>
      <c r="K66" s="8">
        <v>48</v>
      </c>
      <c r="L66" s="8">
        <v>48</v>
      </c>
      <c r="M66" s="7">
        <v>0</v>
      </c>
      <c r="N66" s="9"/>
      <c r="O66" s="9"/>
      <c r="P66" s="9"/>
      <c r="Q66" s="9">
        <v>1</v>
      </c>
      <c r="R66" s="9">
        <v>1</v>
      </c>
      <c r="S66" s="9">
        <v>1.3</v>
      </c>
      <c r="T66" s="9">
        <v>1</v>
      </c>
      <c r="U66" s="9">
        <v>1</v>
      </c>
      <c r="V66" s="2">
        <f>L66*Q66*R66*S66*U66</f>
        <v>62.400000000000006</v>
      </c>
    </row>
    <row r="67" spans="1:22" ht="12">
      <c r="A67" s="4" t="s">
        <v>102</v>
      </c>
      <c r="B67" s="4">
        <v>47</v>
      </c>
      <c r="C67" s="5">
        <v>42</v>
      </c>
      <c r="D67" s="4">
        <v>2</v>
      </c>
      <c r="E67" s="6" t="s">
        <v>432</v>
      </c>
      <c r="F67" s="6" t="s">
        <v>139</v>
      </c>
      <c r="G67" s="6" t="s">
        <v>31</v>
      </c>
      <c r="H67" s="7" t="s">
        <v>103</v>
      </c>
      <c r="I67" s="7" t="s">
        <v>20</v>
      </c>
      <c r="J67" s="8">
        <v>4</v>
      </c>
      <c r="K67" s="8">
        <v>64</v>
      </c>
      <c r="L67" s="8">
        <v>64</v>
      </c>
      <c r="M67" s="7">
        <v>0</v>
      </c>
      <c r="N67" s="9"/>
      <c r="O67" s="9"/>
      <c r="P67" s="9"/>
      <c r="Q67" s="9">
        <v>1.2</v>
      </c>
      <c r="R67" s="9">
        <v>1</v>
      </c>
      <c r="S67" s="9">
        <v>1.3</v>
      </c>
      <c r="T67" s="9">
        <v>1</v>
      </c>
      <c r="U67" s="9">
        <v>1</v>
      </c>
      <c r="V67" s="2">
        <f>L67*Q67*R67*S67*U67</f>
        <v>99.84</v>
      </c>
    </row>
    <row r="68" spans="1:22" ht="12">
      <c r="A68" s="4" t="s">
        <v>102</v>
      </c>
      <c r="B68" s="4">
        <v>48</v>
      </c>
      <c r="C68" s="5">
        <v>42</v>
      </c>
      <c r="D68" s="4">
        <v>2</v>
      </c>
      <c r="E68" s="6" t="s">
        <v>432</v>
      </c>
      <c r="F68" s="6" t="s">
        <v>140</v>
      </c>
      <c r="G68" s="6" t="s">
        <v>53</v>
      </c>
      <c r="H68" s="7" t="s">
        <v>66</v>
      </c>
      <c r="I68" s="7" t="s">
        <v>20</v>
      </c>
      <c r="J68" s="8">
        <v>3</v>
      </c>
      <c r="K68" s="8">
        <v>48</v>
      </c>
      <c r="L68" s="8">
        <v>48</v>
      </c>
      <c r="M68" s="7">
        <v>0</v>
      </c>
      <c r="N68" s="9"/>
      <c r="O68" s="9"/>
      <c r="P68" s="9"/>
      <c r="Q68" s="9">
        <v>1.2</v>
      </c>
      <c r="R68" s="9">
        <v>1</v>
      </c>
      <c r="S68" s="9">
        <v>1.3</v>
      </c>
      <c r="T68" s="9">
        <v>1</v>
      </c>
      <c r="U68" s="9">
        <v>1</v>
      </c>
      <c r="V68" s="2">
        <f>L68*Q68*R68*S68*U68</f>
        <v>74.88</v>
      </c>
    </row>
    <row r="69" spans="1:22" ht="12">
      <c r="A69" s="4" t="s">
        <v>102</v>
      </c>
      <c r="B69" s="4">
        <v>49</v>
      </c>
      <c r="C69" s="5">
        <v>30</v>
      </c>
      <c r="D69" s="4">
        <v>1</v>
      </c>
      <c r="E69" s="6" t="s">
        <v>106</v>
      </c>
      <c r="F69" s="6" t="s">
        <v>141</v>
      </c>
      <c r="G69" s="6" t="s">
        <v>52</v>
      </c>
      <c r="H69" s="7" t="s">
        <v>36</v>
      </c>
      <c r="I69" s="7" t="s">
        <v>20</v>
      </c>
      <c r="J69" s="8">
        <v>4</v>
      </c>
      <c r="K69" s="8">
        <v>64</v>
      </c>
      <c r="L69" s="8">
        <v>64</v>
      </c>
      <c r="M69" s="7">
        <v>0</v>
      </c>
      <c r="N69" s="9"/>
      <c r="O69" s="9"/>
      <c r="P69" s="9"/>
      <c r="Q69" s="9">
        <v>1.2</v>
      </c>
      <c r="R69" s="9">
        <v>1</v>
      </c>
      <c r="S69" s="9">
        <v>1</v>
      </c>
      <c r="T69" s="9">
        <v>1</v>
      </c>
      <c r="U69" s="9">
        <v>1</v>
      </c>
      <c r="V69" s="2">
        <f>L69*Q69*R69*S69*U69</f>
        <v>76.8</v>
      </c>
    </row>
    <row r="70" spans="1:22" ht="12">
      <c r="A70" s="4" t="s">
        <v>102</v>
      </c>
      <c r="B70" s="4">
        <v>50</v>
      </c>
      <c r="C70" s="5">
        <v>30</v>
      </c>
      <c r="D70" s="4">
        <v>1</v>
      </c>
      <c r="E70" s="6" t="s">
        <v>106</v>
      </c>
      <c r="F70" s="6" t="s">
        <v>142</v>
      </c>
      <c r="G70" s="6" t="s">
        <v>42</v>
      </c>
      <c r="H70" s="7" t="s">
        <v>43</v>
      </c>
      <c r="I70" s="7" t="s">
        <v>20</v>
      </c>
      <c r="J70" s="8">
        <v>3</v>
      </c>
      <c r="K70" s="8">
        <v>48</v>
      </c>
      <c r="L70" s="8">
        <v>48</v>
      </c>
      <c r="M70" s="7">
        <v>0</v>
      </c>
      <c r="N70" s="9"/>
      <c r="O70" s="9"/>
      <c r="P70" s="9"/>
      <c r="Q70" s="9">
        <v>1</v>
      </c>
      <c r="R70" s="9">
        <v>1</v>
      </c>
      <c r="S70" s="9">
        <v>1</v>
      </c>
      <c r="T70" s="9">
        <v>1</v>
      </c>
      <c r="U70" s="9">
        <v>1</v>
      </c>
      <c r="V70" s="2">
        <f>L70*Q70*R70*S70*U70</f>
        <v>48</v>
      </c>
    </row>
    <row r="71" spans="1:22" ht="12">
      <c r="A71" s="4" t="s">
        <v>102</v>
      </c>
      <c r="B71" s="4">
        <v>51</v>
      </c>
      <c r="C71" s="5">
        <v>30</v>
      </c>
      <c r="D71" s="4">
        <v>1</v>
      </c>
      <c r="E71" s="6" t="s">
        <v>106</v>
      </c>
      <c r="F71" s="6" t="s">
        <v>143</v>
      </c>
      <c r="G71" s="6" t="s">
        <v>25</v>
      </c>
      <c r="H71" s="7" t="s">
        <v>23</v>
      </c>
      <c r="I71" s="7" t="s">
        <v>20</v>
      </c>
      <c r="J71" s="8">
        <v>4</v>
      </c>
      <c r="K71" s="8">
        <v>64</v>
      </c>
      <c r="L71" s="8">
        <v>64</v>
      </c>
      <c r="M71" s="7">
        <v>0</v>
      </c>
      <c r="N71" s="9"/>
      <c r="O71" s="9"/>
      <c r="P71" s="9"/>
      <c r="Q71" s="9">
        <v>1</v>
      </c>
      <c r="R71" s="9">
        <v>1</v>
      </c>
      <c r="S71" s="9">
        <v>1</v>
      </c>
      <c r="T71" s="9">
        <v>1</v>
      </c>
      <c r="U71" s="9">
        <v>1</v>
      </c>
      <c r="V71" s="2">
        <f>L71*Q71*R71*S71*U71</f>
        <v>64</v>
      </c>
    </row>
    <row r="72" spans="1:22" ht="12">
      <c r="A72" s="4" t="s">
        <v>102</v>
      </c>
      <c r="B72" s="4">
        <v>52</v>
      </c>
      <c r="C72" s="5">
        <v>30</v>
      </c>
      <c r="D72" s="4">
        <v>1</v>
      </c>
      <c r="E72" s="6" t="s">
        <v>106</v>
      </c>
      <c r="F72" s="6" t="s">
        <v>144</v>
      </c>
      <c r="G72" s="6" t="s">
        <v>99</v>
      </c>
      <c r="H72" s="7" t="s">
        <v>341</v>
      </c>
      <c r="I72" s="7" t="s">
        <v>20</v>
      </c>
      <c r="J72" s="8">
        <v>2</v>
      </c>
      <c r="K72" s="8">
        <v>32</v>
      </c>
      <c r="L72" s="7" t="s">
        <v>104</v>
      </c>
      <c r="M72" s="7">
        <v>10</v>
      </c>
      <c r="N72" s="9"/>
      <c r="O72" s="9"/>
      <c r="P72" s="4"/>
      <c r="Q72" s="9">
        <v>1.2</v>
      </c>
      <c r="R72" s="9"/>
      <c r="S72" s="9"/>
      <c r="T72" s="9">
        <v>1.4</v>
      </c>
      <c r="U72" s="9">
        <v>1</v>
      </c>
      <c r="V72" s="2">
        <f>(M72+N72)*Q72*D72*T72</f>
        <v>16.799999999999997</v>
      </c>
    </row>
    <row r="73" spans="1:22" ht="12">
      <c r="A73" s="4" t="s">
        <v>102</v>
      </c>
      <c r="B73" s="4">
        <v>52</v>
      </c>
      <c r="C73" s="5">
        <v>30</v>
      </c>
      <c r="D73" s="4">
        <v>1</v>
      </c>
      <c r="E73" s="6" t="s">
        <v>106</v>
      </c>
      <c r="F73" s="6" t="s">
        <v>144</v>
      </c>
      <c r="G73" s="6" t="s">
        <v>99</v>
      </c>
      <c r="H73" s="7" t="s">
        <v>36</v>
      </c>
      <c r="I73" s="7" t="s">
        <v>20</v>
      </c>
      <c r="J73" s="8">
        <v>2</v>
      </c>
      <c r="K73" s="8">
        <v>32</v>
      </c>
      <c r="L73" s="7" t="s">
        <v>104</v>
      </c>
      <c r="M73" s="7">
        <v>8</v>
      </c>
      <c r="N73" s="9"/>
      <c r="O73" s="9"/>
      <c r="P73" s="4"/>
      <c r="Q73" s="9">
        <v>1.2</v>
      </c>
      <c r="R73" s="9"/>
      <c r="S73" s="9"/>
      <c r="T73" s="9">
        <v>1.4</v>
      </c>
      <c r="U73" s="9">
        <v>1</v>
      </c>
      <c r="V73" s="2">
        <f>(M73+N73)*Q73*D73*T73</f>
        <v>13.44</v>
      </c>
    </row>
    <row r="74" spans="1:22" ht="12">
      <c r="A74" s="4" t="s">
        <v>102</v>
      </c>
      <c r="B74" s="4">
        <v>52</v>
      </c>
      <c r="C74" s="5">
        <v>30</v>
      </c>
      <c r="D74" s="4">
        <v>1</v>
      </c>
      <c r="E74" s="6" t="s">
        <v>106</v>
      </c>
      <c r="F74" s="6" t="s">
        <v>144</v>
      </c>
      <c r="G74" s="6" t="s">
        <v>99</v>
      </c>
      <c r="H74" s="7" t="s">
        <v>340</v>
      </c>
      <c r="I74" s="7" t="s">
        <v>20</v>
      </c>
      <c r="J74" s="8">
        <v>2</v>
      </c>
      <c r="K74" s="8">
        <v>32</v>
      </c>
      <c r="L74" s="7" t="s">
        <v>104</v>
      </c>
      <c r="M74" s="7">
        <v>6</v>
      </c>
      <c r="N74" s="9"/>
      <c r="O74" s="9"/>
      <c r="P74" s="4"/>
      <c r="Q74" s="9">
        <v>1.2</v>
      </c>
      <c r="R74" s="9"/>
      <c r="S74" s="9"/>
      <c r="T74" s="9">
        <v>1.4</v>
      </c>
      <c r="U74" s="9">
        <v>1</v>
      </c>
      <c r="V74" s="2">
        <f>(M74+N74)*Q74*D74*T74</f>
        <v>10.079999999999998</v>
      </c>
    </row>
    <row r="75" spans="1:22" ht="12">
      <c r="A75" s="4" t="s">
        <v>102</v>
      </c>
      <c r="B75" s="4">
        <v>52</v>
      </c>
      <c r="C75" s="5">
        <v>30</v>
      </c>
      <c r="D75" s="4">
        <v>1</v>
      </c>
      <c r="E75" s="6" t="s">
        <v>106</v>
      </c>
      <c r="F75" s="6" t="s">
        <v>144</v>
      </c>
      <c r="G75" s="6" t="s">
        <v>99</v>
      </c>
      <c r="H75" s="7" t="s">
        <v>339</v>
      </c>
      <c r="I75" s="7" t="s">
        <v>20</v>
      </c>
      <c r="J75" s="8">
        <v>2</v>
      </c>
      <c r="K75" s="8">
        <v>32</v>
      </c>
      <c r="L75" s="7" t="s">
        <v>104</v>
      </c>
      <c r="M75" s="7">
        <v>8</v>
      </c>
      <c r="N75" s="9"/>
      <c r="O75" s="9"/>
      <c r="P75" s="4"/>
      <c r="Q75" s="9">
        <v>1.2</v>
      </c>
      <c r="R75" s="9"/>
      <c r="S75" s="9"/>
      <c r="T75" s="9">
        <v>1.4</v>
      </c>
      <c r="U75" s="9">
        <v>1</v>
      </c>
      <c r="V75" s="2">
        <f>(M75+N75)*Q75*D75*T75</f>
        <v>13.44</v>
      </c>
    </row>
    <row r="76" spans="1:22" ht="12">
      <c r="A76" s="4" t="s">
        <v>102</v>
      </c>
      <c r="B76" s="4">
        <v>53</v>
      </c>
      <c r="C76" s="5">
        <v>30</v>
      </c>
      <c r="D76" s="4">
        <v>1</v>
      </c>
      <c r="E76" s="6" t="s">
        <v>106</v>
      </c>
      <c r="F76" s="6" t="s">
        <v>145</v>
      </c>
      <c r="G76" s="6" t="s">
        <v>100</v>
      </c>
      <c r="H76" s="7" t="s">
        <v>406</v>
      </c>
      <c r="I76" s="7" t="s">
        <v>24</v>
      </c>
      <c r="J76" s="8">
        <v>2</v>
      </c>
      <c r="K76" s="8">
        <v>32</v>
      </c>
      <c r="L76" s="8">
        <v>32</v>
      </c>
      <c r="M76" s="7">
        <v>0</v>
      </c>
      <c r="N76" s="9"/>
      <c r="O76" s="9"/>
      <c r="P76" s="9"/>
      <c r="Q76" s="9">
        <v>1.2</v>
      </c>
      <c r="R76" s="9">
        <v>1</v>
      </c>
      <c r="S76" s="9">
        <v>1</v>
      </c>
      <c r="T76" s="9">
        <v>1</v>
      </c>
      <c r="U76" s="9">
        <v>1</v>
      </c>
      <c r="V76" s="2">
        <f>L76*Q76*R76*S76*U76</f>
        <v>38.4</v>
      </c>
    </row>
    <row r="77" spans="1:22" ht="12">
      <c r="A77" s="4" t="s">
        <v>102</v>
      </c>
      <c r="B77" s="4">
        <v>54</v>
      </c>
      <c r="C77" s="5">
        <v>30</v>
      </c>
      <c r="D77" s="4">
        <v>1</v>
      </c>
      <c r="E77" s="6" t="s">
        <v>106</v>
      </c>
      <c r="F77" s="6" t="s">
        <v>146</v>
      </c>
      <c r="G77" s="6" t="s">
        <v>67</v>
      </c>
      <c r="H77" s="7" t="s">
        <v>66</v>
      </c>
      <c r="I77" s="7" t="s">
        <v>24</v>
      </c>
      <c r="J77" s="8">
        <v>3</v>
      </c>
      <c r="K77" s="8">
        <v>48</v>
      </c>
      <c r="L77" s="8">
        <v>48</v>
      </c>
      <c r="M77" s="7">
        <v>0</v>
      </c>
      <c r="N77" s="9"/>
      <c r="O77" s="9"/>
      <c r="P77" s="9"/>
      <c r="Q77" s="9">
        <v>1</v>
      </c>
      <c r="R77" s="9">
        <v>1</v>
      </c>
      <c r="S77" s="9">
        <v>1</v>
      </c>
      <c r="T77" s="9">
        <v>1</v>
      </c>
      <c r="U77" s="9">
        <v>1</v>
      </c>
      <c r="V77" s="2">
        <f>L77*Q77*R77*S77*U77</f>
        <v>48</v>
      </c>
    </row>
    <row r="78" spans="1:22" ht="12">
      <c r="A78" s="4" t="s">
        <v>102</v>
      </c>
      <c r="B78" s="4">
        <v>55</v>
      </c>
      <c r="C78" s="5">
        <v>30</v>
      </c>
      <c r="D78" s="4">
        <v>1</v>
      </c>
      <c r="E78" s="6" t="s">
        <v>106</v>
      </c>
      <c r="F78" s="6" t="s">
        <v>147</v>
      </c>
      <c r="G78" s="6" t="s">
        <v>101</v>
      </c>
      <c r="H78" s="7" t="s">
        <v>43</v>
      </c>
      <c r="I78" s="7" t="s">
        <v>24</v>
      </c>
      <c r="J78" s="8">
        <v>2</v>
      </c>
      <c r="K78" s="8">
        <v>32</v>
      </c>
      <c r="L78" s="8">
        <v>32</v>
      </c>
      <c r="M78" s="7">
        <v>0</v>
      </c>
      <c r="N78" s="9"/>
      <c r="O78" s="9"/>
      <c r="P78" s="9"/>
      <c r="Q78" s="9">
        <v>1</v>
      </c>
      <c r="R78" s="9">
        <v>1</v>
      </c>
      <c r="S78" s="9">
        <v>1</v>
      </c>
      <c r="T78" s="9">
        <v>1</v>
      </c>
      <c r="U78" s="9">
        <v>1</v>
      </c>
      <c r="V78" s="2">
        <f>L78*Q78*R78*S78*U78</f>
        <v>32</v>
      </c>
    </row>
    <row r="79" spans="1:22" ht="12">
      <c r="A79" s="4" t="s">
        <v>102</v>
      </c>
      <c r="B79" s="4">
        <v>56</v>
      </c>
      <c r="C79" s="5">
        <v>60</v>
      </c>
      <c r="D79" s="4">
        <v>2</v>
      </c>
      <c r="E79" s="6" t="s">
        <v>423</v>
      </c>
      <c r="F79" s="6" t="s">
        <v>148</v>
      </c>
      <c r="G79" s="6" t="s">
        <v>55</v>
      </c>
      <c r="H79" s="7" t="s">
        <v>56</v>
      </c>
      <c r="I79" s="7" t="s">
        <v>20</v>
      </c>
      <c r="J79" s="8">
        <v>2</v>
      </c>
      <c r="K79" s="8">
        <v>32</v>
      </c>
      <c r="L79" s="8">
        <v>32</v>
      </c>
      <c r="M79" s="7">
        <v>0</v>
      </c>
      <c r="N79" s="9"/>
      <c r="O79" s="9"/>
      <c r="P79" s="9"/>
      <c r="Q79" s="9">
        <v>1</v>
      </c>
      <c r="R79" s="9">
        <v>1</v>
      </c>
      <c r="S79" s="9">
        <v>1.3</v>
      </c>
      <c r="T79" s="9">
        <v>1</v>
      </c>
      <c r="U79" s="9">
        <v>1</v>
      </c>
      <c r="V79" s="2">
        <f>L79*Q79*R79*S79*U79</f>
        <v>41.6</v>
      </c>
    </row>
    <row r="80" spans="1:22" ht="12">
      <c r="A80" s="4" t="s">
        <v>102</v>
      </c>
      <c r="B80" s="4">
        <v>57</v>
      </c>
      <c r="C80" s="5">
        <v>60</v>
      </c>
      <c r="D80" s="4">
        <v>2</v>
      </c>
      <c r="E80" s="6" t="s">
        <v>423</v>
      </c>
      <c r="F80" s="6" t="s">
        <v>149</v>
      </c>
      <c r="G80" s="6" t="s">
        <v>81</v>
      </c>
      <c r="H80" s="7" t="s">
        <v>80</v>
      </c>
      <c r="I80" s="7" t="s">
        <v>20</v>
      </c>
      <c r="J80" s="8">
        <v>2</v>
      </c>
      <c r="K80" s="8">
        <v>32</v>
      </c>
      <c r="L80" s="8">
        <v>32</v>
      </c>
      <c r="M80" s="7">
        <v>0</v>
      </c>
      <c r="N80" s="9"/>
      <c r="O80" s="9"/>
      <c r="P80" s="9"/>
      <c r="Q80" s="9">
        <v>1</v>
      </c>
      <c r="R80" s="9">
        <v>1</v>
      </c>
      <c r="S80" s="9">
        <v>1.3</v>
      </c>
      <c r="T80" s="9">
        <v>1</v>
      </c>
      <c r="U80" s="9">
        <v>1</v>
      </c>
      <c r="V80" s="2">
        <f>L80*Q80*R80*S80*U80</f>
        <v>41.6</v>
      </c>
    </row>
    <row r="81" spans="1:22" ht="12">
      <c r="A81" s="4" t="s">
        <v>102</v>
      </c>
      <c r="B81" s="4">
        <v>58</v>
      </c>
      <c r="C81" s="5">
        <v>60</v>
      </c>
      <c r="D81" s="4">
        <v>2</v>
      </c>
      <c r="E81" s="6" t="s">
        <v>423</v>
      </c>
      <c r="F81" s="6" t="s">
        <v>150</v>
      </c>
      <c r="G81" s="6" t="s">
        <v>76</v>
      </c>
      <c r="H81" s="7" t="s">
        <v>75</v>
      </c>
      <c r="I81" s="7" t="s">
        <v>24</v>
      </c>
      <c r="J81" s="8">
        <v>2</v>
      </c>
      <c r="K81" s="8">
        <v>32</v>
      </c>
      <c r="L81" s="8">
        <v>32</v>
      </c>
      <c r="M81" s="7">
        <v>0</v>
      </c>
      <c r="N81" s="9"/>
      <c r="O81" s="9"/>
      <c r="P81" s="9"/>
      <c r="Q81" s="9">
        <v>1</v>
      </c>
      <c r="R81" s="9">
        <v>1</v>
      </c>
      <c r="S81" s="9">
        <v>1.3</v>
      </c>
      <c r="T81" s="9">
        <v>1</v>
      </c>
      <c r="U81" s="9">
        <v>1</v>
      </c>
      <c r="V81" s="2">
        <f>L81*Q81*R81*S81*U81</f>
        <v>41.6</v>
      </c>
    </row>
    <row r="82" spans="1:22" ht="12">
      <c r="A82" s="4" t="s">
        <v>102</v>
      </c>
      <c r="B82" s="4">
        <v>59</v>
      </c>
      <c r="C82" s="5">
        <v>511</v>
      </c>
      <c r="D82" s="4">
        <v>16</v>
      </c>
      <c r="E82" s="6" t="s">
        <v>439</v>
      </c>
      <c r="F82" s="6" t="s">
        <v>151</v>
      </c>
      <c r="G82" s="6" t="s">
        <v>28</v>
      </c>
      <c r="H82" s="7" t="s">
        <v>343</v>
      </c>
      <c r="I82" s="7" t="s">
        <v>29</v>
      </c>
      <c r="J82" s="8">
        <v>1</v>
      </c>
      <c r="K82" s="8">
        <v>16</v>
      </c>
      <c r="L82" s="8">
        <v>16</v>
      </c>
      <c r="M82" s="7">
        <v>0</v>
      </c>
      <c r="N82" s="9"/>
      <c r="O82" s="9"/>
      <c r="P82" s="9"/>
      <c r="Q82" s="9"/>
      <c r="R82" s="9"/>
      <c r="S82" s="9"/>
      <c r="T82" s="9"/>
      <c r="U82" s="9"/>
      <c r="V82" s="2">
        <v>14</v>
      </c>
    </row>
    <row r="83" spans="1:22" ht="12">
      <c r="A83" s="4" t="s">
        <v>102</v>
      </c>
      <c r="B83" s="4">
        <v>59</v>
      </c>
      <c r="C83" s="5">
        <v>511</v>
      </c>
      <c r="D83" s="4">
        <v>16</v>
      </c>
      <c r="E83" s="6" t="s">
        <v>439</v>
      </c>
      <c r="F83" s="6" t="s">
        <v>151</v>
      </c>
      <c r="G83" s="6" t="s">
        <v>28</v>
      </c>
      <c r="H83" s="7" t="s">
        <v>351</v>
      </c>
      <c r="I83" s="7" t="s">
        <v>29</v>
      </c>
      <c r="J83" s="8">
        <v>1</v>
      </c>
      <c r="K83" s="8">
        <v>16</v>
      </c>
      <c r="L83" s="8">
        <v>16</v>
      </c>
      <c r="M83" s="7">
        <v>0</v>
      </c>
      <c r="N83" s="9"/>
      <c r="O83" s="9"/>
      <c r="P83" s="9"/>
      <c r="Q83" s="9"/>
      <c r="R83" s="9"/>
      <c r="S83" s="9"/>
      <c r="T83" s="9"/>
      <c r="U83" s="9"/>
      <c r="V83" s="2">
        <v>20</v>
      </c>
    </row>
    <row r="84" spans="1:22" ht="12">
      <c r="A84" s="4" t="s">
        <v>102</v>
      </c>
      <c r="B84" s="4">
        <v>59</v>
      </c>
      <c r="C84" s="5">
        <v>511</v>
      </c>
      <c r="D84" s="4">
        <v>16</v>
      </c>
      <c r="E84" s="6" t="s">
        <v>439</v>
      </c>
      <c r="F84" s="6" t="s">
        <v>151</v>
      </c>
      <c r="G84" s="6" t="s">
        <v>28</v>
      </c>
      <c r="H84" s="7" t="s">
        <v>348</v>
      </c>
      <c r="I84" s="7" t="s">
        <v>29</v>
      </c>
      <c r="J84" s="8">
        <v>1</v>
      </c>
      <c r="K84" s="8">
        <v>16</v>
      </c>
      <c r="L84" s="8">
        <v>16</v>
      </c>
      <c r="M84" s="7">
        <v>0</v>
      </c>
      <c r="N84" s="9"/>
      <c r="O84" s="9"/>
      <c r="P84" s="9"/>
      <c r="Q84" s="9"/>
      <c r="R84" s="9"/>
      <c r="S84" s="9"/>
      <c r="T84" s="9"/>
      <c r="U84" s="9"/>
      <c r="V84" s="2">
        <v>14</v>
      </c>
    </row>
    <row r="85" spans="1:22" ht="12">
      <c r="A85" s="4" t="s">
        <v>102</v>
      </c>
      <c r="B85" s="4">
        <v>59</v>
      </c>
      <c r="C85" s="5">
        <v>511</v>
      </c>
      <c r="D85" s="4">
        <v>16</v>
      </c>
      <c r="E85" s="6" t="s">
        <v>439</v>
      </c>
      <c r="F85" s="6" t="s">
        <v>151</v>
      </c>
      <c r="G85" s="6" t="s">
        <v>28</v>
      </c>
      <c r="H85" s="7" t="s">
        <v>350</v>
      </c>
      <c r="I85" s="7" t="s">
        <v>29</v>
      </c>
      <c r="J85" s="8">
        <v>1</v>
      </c>
      <c r="K85" s="8">
        <v>16</v>
      </c>
      <c r="L85" s="8">
        <v>16</v>
      </c>
      <c r="M85" s="7">
        <v>0</v>
      </c>
      <c r="N85" s="9"/>
      <c r="O85" s="9"/>
      <c r="P85" s="9"/>
      <c r="Q85" s="9"/>
      <c r="R85" s="9"/>
      <c r="S85" s="9"/>
      <c r="T85" s="9"/>
      <c r="U85" s="9"/>
      <c r="V85" s="2">
        <v>20</v>
      </c>
    </row>
    <row r="86" spans="1:22" ht="12">
      <c r="A86" s="4" t="s">
        <v>102</v>
      </c>
      <c r="B86" s="4">
        <v>59</v>
      </c>
      <c r="C86" s="5">
        <v>511</v>
      </c>
      <c r="D86" s="4">
        <v>16</v>
      </c>
      <c r="E86" s="6" t="s">
        <v>439</v>
      </c>
      <c r="F86" s="6" t="s">
        <v>151</v>
      </c>
      <c r="G86" s="6" t="s">
        <v>28</v>
      </c>
      <c r="H86" s="7" t="s">
        <v>353</v>
      </c>
      <c r="I86" s="7" t="s">
        <v>29</v>
      </c>
      <c r="J86" s="8">
        <v>1</v>
      </c>
      <c r="K86" s="8">
        <v>16</v>
      </c>
      <c r="L86" s="8">
        <v>16</v>
      </c>
      <c r="M86" s="7">
        <v>0</v>
      </c>
      <c r="N86" s="9"/>
      <c r="O86" s="9"/>
      <c r="P86" s="9"/>
      <c r="Q86" s="9"/>
      <c r="R86" s="9"/>
      <c r="S86" s="9"/>
      <c r="T86" s="9"/>
      <c r="U86" s="9"/>
      <c r="V86" s="2">
        <v>40</v>
      </c>
    </row>
    <row r="87" spans="1:22" ht="12">
      <c r="A87" s="4" t="s">
        <v>102</v>
      </c>
      <c r="B87" s="4">
        <v>59</v>
      </c>
      <c r="C87" s="5">
        <v>511</v>
      </c>
      <c r="D87" s="4">
        <v>16</v>
      </c>
      <c r="E87" s="6" t="s">
        <v>439</v>
      </c>
      <c r="F87" s="6" t="s">
        <v>151</v>
      </c>
      <c r="G87" s="6" t="s">
        <v>28</v>
      </c>
      <c r="H87" s="7" t="s">
        <v>346</v>
      </c>
      <c r="I87" s="7" t="s">
        <v>29</v>
      </c>
      <c r="J87" s="8">
        <v>1</v>
      </c>
      <c r="K87" s="8">
        <v>16</v>
      </c>
      <c r="L87" s="8">
        <v>16</v>
      </c>
      <c r="M87" s="7">
        <v>0</v>
      </c>
      <c r="N87" s="9"/>
      <c r="O87" s="9"/>
      <c r="P87" s="9"/>
      <c r="Q87" s="9"/>
      <c r="R87" s="9"/>
      <c r="S87" s="9"/>
      <c r="T87" s="9"/>
      <c r="U87" s="9"/>
      <c r="V87" s="2">
        <v>10</v>
      </c>
    </row>
    <row r="88" spans="1:22" ht="12">
      <c r="A88" s="4" t="s">
        <v>102</v>
      </c>
      <c r="B88" s="4">
        <v>59</v>
      </c>
      <c r="C88" s="5">
        <v>511</v>
      </c>
      <c r="D88" s="4">
        <v>16</v>
      </c>
      <c r="E88" s="6" t="s">
        <v>439</v>
      </c>
      <c r="F88" s="6" t="s">
        <v>151</v>
      </c>
      <c r="G88" s="6" t="s">
        <v>28</v>
      </c>
      <c r="H88" s="7" t="s">
        <v>344</v>
      </c>
      <c r="I88" s="7" t="s">
        <v>29</v>
      </c>
      <c r="J88" s="8">
        <v>1</v>
      </c>
      <c r="K88" s="8">
        <v>16</v>
      </c>
      <c r="L88" s="8">
        <v>16</v>
      </c>
      <c r="M88" s="7">
        <v>0</v>
      </c>
      <c r="N88" s="9"/>
      <c r="O88" s="9"/>
      <c r="P88" s="9"/>
      <c r="Q88" s="9"/>
      <c r="R88" s="9"/>
      <c r="S88" s="9"/>
      <c r="T88" s="9"/>
      <c r="U88" s="9"/>
      <c r="V88" s="2">
        <v>10</v>
      </c>
    </row>
    <row r="89" spans="1:22" ht="12">
      <c r="A89" s="4" t="s">
        <v>102</v>
      </c>
      <c r="B89" s="4">
        <v>59</v>
      </c>
      <c r="C89" s="5">
        <v>511</v>
      </c>
      <c r="D89" s="4">
        <v>16</v>
      </c>
      <c r="E89" s="6" t="s">
        <v>439</v>
      </c>
      <c r="F89" s="6" t="s">
        <v>151</v>
      </c>
      <c r="G89" s="6" t="s">
        <v>28</v>
      </c>
      <c r="H89" s="7" t="s">
        <v>345</v>
      </c>
      <c r="I89" s="7" t="s">
        <v>29</v>
      </c>
      <c r="J89" s="8">
        <v>1</v>
      </c>
      <c r="K89" s="8">
        <v>16</v>
      </c>
      <c r="L89" s="8">
        <v>16</v>
      </c>
      <c r="M89" s="7">
        <v>0</v>
      </c>
      <c r="N89" s="9"/>
      <c r="O89" s="9"/>
      <c r="P89" s="9"/>
      <c r="Q89" s="9"/>
      <c r="R89" s="9"/>
      <c r="S89" s="9"/>
      <c r="T89" s="9"/>
      <c r="U89" s="9"/>
      <c r="V89" s="2">
        <v>14</v>
      </c>
    </row>
    <row r="90" spans="1:22" ht="12">
      <c r="A90" s="4" t="s">
        <v>102</v>
      </c>
      <c r="B90" s="4">
        <v>59</v>
      </c>
      <c r="C90" s="5">
        <v>511</v>
      </c>
      <c r="D90" s="4">
        <v>16</v>
      </c>
      <c r="E90" s="6" t="s">
        <v>439</v>
      </c>
      <c r="F90" s="6" t="s">
        <v>151</v>
      </c>
      <c r="G90" s="6" t="s">
        <v>28</v>
      </c>
      <c r="H90" s="7" t="s">
        <v>349</v>
      </c>
      <c r="I90" s="7" t="s">
        <v>29</v>
      </c>
      <c r="J90" s="8">
        <v>1</v>
      </c>
      <c r="K90" s="8">
        <v>16</v>
      </c>
      <c r="L90" s="8">
        <v>16</v>
      </c>
      <c r="M90" s="7">
        <v>0</v>
      </c>
      <c r="N90" s="9"/>
      <c r="O90" s="9"/>
      <c r="P90" s="9"/>
      <c r="Q90" s="9"/>
      <c r="R90" s="9"/>
      <c r="S90" s="9"/>
      <c r="T90" s="9"/>
      <c r="U90" s="9"/>
      <c r="V90" s="2">
        <v>20</v>
      </c>
    </row>
    <row r="91" spans="1:22" ht="12">
      <c r="A91" s="4" t="s">
        <v>102</v>
      </c>
      <c r="B91" s="4">
        <v>59</v>
      </c>
      <c r="C91" s="5">
        <v>511</v>
      </c>
      <c r="D91" s="4">
        <v>16</v>
      </c>
      <c r="E91" s="6" t="s">
        <v>439</v>
      </c>
      <c r="F91" s="6" t="s">
        <v>151</v>
      </c>
      <c r="G91" s="6" t="s">
        <v>28</v>
      </c>
      <c r="H91" s="7" t="s">
        <v>342</v>
      </c>
      <c r="I91" s="7" t="s">
        <v>29</v>
      </c>
      <c r="J91" s="8">
        <v>1</v>
      </c>
      <c r="K91" s="8">
        <v>16</v>
      </c>
      <c r="L91" s="8">
        <v>16</v>
      </c>
      <c r="M91" s="7">
        <v>0</v>
      </c>
      <c r="N91" s="9"/>
      <c r="O91" s="9"/>
      <c r="P91" s="9"/>
      <c r="Q91" s="9"/>
      <c r="R91" s="9"/>
      <c r="S91" s="9"/>
      <c r="T91" s="9"/>
      <c r="U91" s="9"/>
      <c r="V91" s="2">
        <v>14</v>
      </c>
    </row>
    <row r="92" spans="1:22" ht="12">
      <c r="A92" s="4" t="s">
        <v>102</v>
      </c>
      <c r="B92" s="4">
        <v>59</v>
      </c>
      <c r="C92" s="5">
        <v>511</v>
      </c>
      <c r="D92" s="4">
        <v>16</v>
      </c>
      <c r="E92" s="6" t="s">
        <v>439</v>
      </c>
      <c r="F92" s="6" t="s">
        <v>151</v>
      </c>
      <c r="G92" s="6" t="s">
        <v>28</v>
      </c>
      <c r="H92" s="7" t="s">
        <v>354</v>
      </c>
      <c r="I92" s="7" t="s">
        <v>29</v>
      </c>
      <c r="J92" s="8">
        <v>1</v>
      </c>
      <c r="K92" s="8">
        <v>16</v>
      </c>
      <c r="L92" s="8">
        <v>16</v>
      </c>
      <c r="M92" s="7">
        <v>0</v>
      </c>
      <c r="N92" s="9"/>
      <c r="O92" s="9"/>
      <c r="P92" s="9"/>
      <c r="Q92" s="9"/>
      <c r="R92" s="9"/>
      <c r="S92" s="9"/>
      <c r="T92" s="9"/>
      <c r="U92" s="9"/>
      <c r="V92" s="2">
        <v>30</v>
      </c>
    </row>
    <row r="93" spans="1:22" ht="12">
      <c r="A93" s="4" t="s">
        <v>102</v>
      </c>
      <c r="B93" s="4">
        <v>59</v>
      </c>
      <c r="C93" s="5">
        <v>511</v>
      </c>
      <c r="D93" s="4">
        <v>16</v>
      </c>
      <c r="E93" s="6" t="s">
        <v>439</v>
      </c>
      <c r="F93" s="6" t="s">
        <v>151</v>
      </c>
      <c r="G93" s="6" t="s">
        <v>28</v>
      </c>
      <c r="H93" s="7" t="s">
        <v>352</v>
      </c>
      <c r="I93" s="7" t="s">
        <v>29</v>
      </c>
      <c r="J93" s="8">
        <v>1</v>
      </c>
      <c r="K93" s="8">
        <v>16</v>
      </c>
      <c r="L93" s="8">
        <v>16</v>
      </c>
      <c r="M93" s="7">
        <v>0</v>
      </c>
      <c r="N93" s="9"/>
      <c r="O93" s="9"/>
      <c r="P93" s="9"/>
      <c r="Q93" s="9"/>
      <c r="R93" s="9"/>
      <c r="S93" s="9"/>
      <c r="T93" s="9"/>
      <c r="U93" s="9"/>
      <c r="V93" s="2">
        <v>36</v>
      </c>
    </row>
    <row r="94" spans="1:22" ht="12">
      <c r="A94" s="4" t="s">
        <v>102</v>
      </c>
      <c r="B94" s="4">
        <v>59</v>
      </c>
      <c r="C94" s="5">
        <v>511</v>
      </c>
      <c r="D94" s="4">
        <v>16</v>
      </c>
      <c r="E94" s="6" t="s">
        <v>439</v>
      </c>
      <c r="F94" s="6" t="s">
        <v>151</v>
      </c>
      <c r="G94" s="6" t="s">
        <v>28</v>
      </c>
      <c r="H94" s="7" t="s">
        <v>347</v>
      </c>
      <c r="I94" s="7" t="s">
        <v>29</v>
      </c>
      <c r="J94" s="8">
        <v>1</v>
      </c>
      <c r="K94" s="8">
        <v>16</v>
      </c>
      <c r="L94" s="8">
        <v>16</v>
      </c>
      <c r="M94" s="7">
        <v>0</v>
      </c>
      <c r="N94" s="9"/>
      <c r="O94" s="9"/>
      <c r="P94" s="9"/>
      <c r="Q94" s="9"/>
      <c r="R94" s="9"/>
      <c r="S94" s="9"/>
      <c r="T94" s="9"/>
      <c r="U94" s="9"/>
      <c r="V94" s="2">
        <v>14</v>
      </c>
    </row>
    <row r="95" spans="1:22" ht="12">
      <c r="A95" s="4" t="s">
        <v>298</v>
      </c>
      <c r="B95" s="4">
        <v>60</v>
      </c>
      <c r="C95" s="5">
        <v>418</v>
      </c>
      <c r="D95" s="4">
        <v>9</v>
      </c>
      <c r="E95" s="6" t="s">
        <v>442</v>
      </c>
      <c r="F95" s="6" t="s">
        <v>152</v>
      </c>
      <c r="G95" s="6" t="s">
        <v>153</v>
      </c>
      <c r="H95" s="7" t="s">
        <v>356</v>
      </c>
      <c r="I95" s="7" t="s">
        <v>20</v>
      </c>
      <c r="J95" s="8">
        <v>2</v>
      </c>
      <c r="K95" s="8">
        <v>32</v>
      </c>
      <c r="L95" s="7" t="s">
        <v>104</v>
      </c>
      <c r="M95" s="7">
        <v>5</v>
      </c>
      <c r="N95" s="9"/>
      <c r="O95" s="9"/>
      <c r="P95" s="9"/>
      <c r="Q95" s="9">
        <v>1</v>
      </c>
      <c r="R95" s="9"/>
      <c r="S95" s="9"/>
      <c r="T95" s="9">
        <v>1.4</v>
      </c>
      <c r="U95" s="9">
        <v>1</v>
      </c>
      <c r="V95" s="2">
        <f>(M95+N95)*Q95*D95*T95</f>
        <v>62.99999999999999</v>
      </c>
    </row>
    <row r="96" spans="1:22" ht="12">
      <c r="A96" s="4" t="s">
        <v>298</v>
      </c>
      <c r="B96" s="4">
        <v>60</v>
      </c>
      <c r="C96" s="5">
        <v>418</v>
      </c>
      <c r="D96" s="4">
        <v>14</v>
      </c>
      <c r="E96" s="6" t="s">
        <v>442</v>
      </c>
      <c r="F96" s="6" t="s">
        <v>152</v>
      </c>
      <c r="G96" s="6" t="s">
        <v>153</v>
      </c>
      <c r="H96" s="7" t="s">
        <v>317</v>
      </c>
      <c r="I96" s="7" t="s">
        <v>20</v>
      </c>
      <c r="J96" s="8">
        <v>2</v>
      </c>
      <c r="K96" s="8">
        <v>32</v>
      </c>
      <c r="L96" s="7" t="s">
        <v>104</v>
      </c>
      <c r="M96" s="7">
        <v>6</v>
      </c>
      <c r="N96" s="9"/>
      <c r="O96" s="9"/>
      <c r="P96" s="9"/>
      <c r="Q96" s="9">
        <v>1</v>
      </c>
      <c r="R96" s="9"/>
      <c r="S96" s="9"/>
      <c r="T96" s="9">
        <v>1.4</v>
      </c>
      <c r="U96" s="9">
        <v>1</v>
      </c>
      <c r="V96" s="2">
        <f>(M96+N96)*Q96*D96*T96</f>
        <v>117.6</v>
      </c>
    </row>
    <row r="97" spans="1:22" ht="12">
      <c r="A97" s="4" t="s">
        <v>298</v>
      </c>
      <c r="B97" s="4">
        <v>60</v>
      </c>
      <c r="C97" s="5">
        <v>418</v>
      </c>
      <c r="D97" s="4">
        <v>14</v>
      </c>
      <c r="E97" s="6" t="s">
        <v>442</v>
      </c>
      <c r="F97" s="6" t="s">
        <v>152</v>
      </c>
      <c r="G97" s="6" t="s">
        <v>153</v>
      </c>
      <c r="H97" s="7" t="s">
        <v>355</v>
      </c>
      <c r="I97" s="7" t="s">
        <v>20</v>
      </c>
      <c r="J97" s="8">
        <v>2</v>
      </c>
      <c r="K97" s="8">
        <v>32</v>
      </c>
      <c r="L97" s="7" t="s">
        <v>104</v>
      </c>
      <c r="M97" s="7">
        <v>5</v>
      </c>
      <c r="N97" s="9"/>
      <c r="O97" s="9"/>
      <c r="P97" s="9"/>
      <c r="Q97" s="9">
        <v>1</v>
      </c>
      <c r="R97" s="9"/>
      <c r="S97" s="9"/>
      <c r="T97" s="9">
        <v>1.4</v>
      </c>
      <c r="U97" s="9">
        <v>1</v>
      </c>
      <c r="V97" s="2">
        <f>(M97+N97)*Q97*D97*T97</f>
        <v>98</v>
      </c>
    </row>
    <row r="98" spans="1:22" ht="12">
      <c r="A98" s="4" t="s">
        <v>298</v>
      </c>
      <c r="B98" s="4">
        <v>60</v>
      </c>
      <c r="C98" s="5">
        <v>418</v>
      </c>
      <c r="D98" s="4">
        <v>14</v>
      </c>
      <c r="E98" s="6" t="s">
        <v>442</v>
      </c>
      <c r="F98" s="6" t="s">
        <v>152</v>
      </c>
      <c r="G98" s="6" t="s">
        <v>153</v>
      </c>
      <c r="H98" s="7" t="s">
        <v>358</v>
      </c>
      <c r="I98" s="7" t="s">
        <v>20</v>
      </c>
      <c r="J98" s="8">
        <v>2</v>
      </c>
      <c r="K98" s="8">
        <v>32</v>
      </c>
      <c r="L98" s="7" t="s">
        <v>104</v>
      </c>
      <c r="M98" s="7">
        <v>6</v>
      </c>
      <c r="N98" s="9"/>
      <c r="O98" s="9"/>
      <c r="P98" s="9"/>
      <c r="Q98" s="9">
        <v>1</v>
      </c>
      <c r="R98" s="9"/>
      <c r="S98" s="9"/>
      <c r="T98" s="9">
        <v>1.4</v>
      </c>
      <c r="U98" s="9">
        <v>1</v>
      </c>
      <c r="V98" s="2">
        <f>(M98+N98)*Q98*D98*T98</f>
        <v>117.6</v>
      </c>
    </row>
    <row r="99" spans="1:22" ht="12">
      <c r="A99" s="4" t="s">
        <v>298</v>
      </c>
      <c r="B99" s="4">
        <v>60</v>
      </c>
      <c r="C99" s="5">
        <v>418</v>
      </c>
      <c r="D99" s="4">
        <v>16</v>
      </c>
      <c r="E99" s="6" t="s">
        <v>442</v>
      </c>
      <c r="F99" s="6" t="s">
        <v>152</v>
      </c>
      <c r="G99" s="6" t="s">
        <v>153</v>
      </c>
      <c r="H99" s="7" t="s">
        <v>357</v>
      </c>
      <c r="I99" s="7" t="s">
        <v>20</v>
      </c>
      <c r="J99" s="8">
        <v>2</v>
      </c>
      <c r="K99" s="8">
        <v>32</v>
      </c>
      <c r="L99" s="7" t="s">
        <v>104</v>
      </c>
      <c r="M99" s="7">
        <v>5</v>
      </c>
      <c r="N99" s="9"/>
      <c r="O99" s="9"/>
      <c r="P99" s="9"/>
      <c r="Q99" s="9">
        <v>1</v>
      </c>
      <c r="R99" s="9"/>
      <c r="S99" s="9"/>
      <c r="T99" s="9">
        <v>1.4</v>
      </c>
      <c r="U99" s="9">
        <v>1</v>
      </c>
      <c r="V99" s="2">
        <f>(M99+N99)*Q99*D99*T99</f>
        <v>112</v>
      </c>
    </row>
    <row r="100" spans="1:22" ht="12">
      <c r="A100" s="4" t="s">
        <v>298</v>
      </c>
      <c r="B100" s="4">
        <v>60</v>
      </c>
      <c r="C100" s="5">
        <v>418</v>
      </c>
      <c r="D100" s="4">
        <v>17</v>
      </c>
      <c r="E100" s="6" t="s">
        <v>442</v>
      </c>
      <c r="F100" s="6" t="s">
        <v>152</v>
      </c>
      <c r="G100" s="6" t="s">
        <v>153</v>
      </c>
      <c r="H100" s="7" t="s">
        <v>316</v>
      </c>
      <c r="I100" s="7" t="s">
        <v>20</v>
      </c>
      <c r="J100" s="8">
        <v>2</v>
      </c>
      <c r="K100" s="8">
        <v>32</v>
      </c>
      <c r="L100" s="7" t="s">
        <v>104</v>
      </c>
      <c r="M100" s="7">
        <v>5</v>
      </c>
      <c r="N100" s="9"/>
      <c r="O100" s="9"/>
      <c r="P100" s="9"/>
      <c r="Q100" s="9">
        <v>1</v>
      </c>
      <c r="R100" s="9"/>
      <c r="S100" s="9"/>
      <c r="T100" s="9">
        <v>1.4</v>
      </c>
      <c r="U100" s="9">
        <v>1</v>
      </c>
      <c r="V100" s="2">
        <f>(M100+N100)*Q100*D100*T100</f>
        <v>118.99999999999999</v>
      </c>
    </row>
    <row r="101" spans="1:22" ht="12">
      <c r="A101" s="4" t="s">
        <v>433</v>
      </c>
      <c r="B101" s="4">
        <v>61</v>
      </c>
      <c r="C101" s="5">
        <v>42</v>
      </c>
      <c r="D101" s="4">
        <v>2</v>
      </c>
      <c r="E101" s="6" t="s">
        <v>432</v>
      </c>
      <c r="F101" s="6" t="s">
        <v>154</v>
      </c>
      <c r="G101" s="6" t="s">
        <v>155</v>
      </c>
      <c r="H101" s="7" t="s">
        <v>357</v>
      </c>
      <c r="I101" s="7" t="s">
        <v>20</v>
      </c>
      <c r="J101" s="8">
        <v>4.5</v>
      </c>
      <c r="K101" s="8">
        <v>72</v>
      </c>
      <c r="L101" s="8">
        <v>14</v>
      </c>
      <c r="M101" s="7">
        <v>0</v>
      </c>
      <c r="N101" s="9"/>
      <c r="O101" s="9"/>
      <c r="P101" s="9"/>
      <c r="Q101" s="9">
        <v>1</v>
      </c>
      <c r="R101" s="9">
        <v>1</v>
      </c>
      <c r="S101" s="9">
        <v>1.3</v>
      </c>
      <c r="T101" s="9">
        <v>1</v>
      </c>
      <c r="U101" s="9">
        <v>1</v>
      </c>
      <c r="V101" s="2">
        <f>L101*Q101*R101*S101*U101</f>
        <v>18.2</v>
      </c>
    </row>
    <row r="102" spans="1:22" ht="12">
      <c r="A102" s="4" t="s">
        <v>433</v>
      </c>
      <c r="B102" s="4">
        <v>61</v>
      </c>
      <c r="C102" s="5">
        <v>42</v>
      </c>
      <c r="D102" s="4">
        <v>2</v>
      </c>
      <c r="E102" s="6" t="s">
        <v>432</v>
      </c>
      <c r="F102" s="6" t="s">
        <v>154</v>
      </c>
      <c r="G102" s="6" t="s">
        <v>155</v>
      </c>
      <c r="H102" s="7" t="s">
        <v>38</v>
      </c>
      <c r="I102" s="7" t="s">
        <v>20</v>
      </c>
      <c r="J102" s="8">
        <v>4.5</v>
      </c>
      <c r="K102" s="8">
        <v>72</v>
      </c>
      <c r="L102" s="8">
        <v>26</v>
      </c>
      <c r="M102" s="7">
        <v>0</v>
      </c>
      <c r="N102" s="9"/>
      <c r="O102" s="9"/>
      <c r="P102" s="9"/>
      <c r="Q102" s="9">
        <v>1</v>
      </c>
      <c r="R102" s="9">
        <v>1</v>
      </c>
      <c r="S102" s="9">
        <v>1.3</v>
      </c>
      <c r="T102" s="9">
        <v>1</v>
      </c>
      <c r="U102" s="9">
        <v>1</v>
      </c>
      <c r="V102" s="2">
        <f>L102*Q102*R102*S102*U102</f>
        <v>33.800000000000004</v>
      </c>
    </row>
    <row r="103" spans="1:22" ht="12">
      <c r="A103" s="4" t="s">
        <v>433</v>
      </c>
      <c r="B103" s="4">
        <v>61</v>
      </c>
      <c r="C103" s="5">
        <v>42</v>
      </c>
      <c r="D103" s="4">
        <v>2</v>
      </c>
      <c r="E103" s="6" t="s">
        <v>432</v>
      </c>
      <c r="F103" s="6" t="s">
        <v>154</v>
      </c>
      <c r="G103" s="6" t="s">
        <v>155</v>
      </c>
      <c r="H103" s="7" t="s">
        <v>358</v>
      </c>
      <c r="I103" s="7" t="s">
        <v>20</v>
      </c>
      <c r="J103" s="8">
        <v>4.5</v>
      </c>
      <c r="K103" s="8">
        <v>72</v>
      </c>
      <c r="L103" s="8">
        <v>32</v>
      </c>
      <c r="M103" s="7">
        <v>0</v>
      </c>
      <c r="N103" s="9"/>
      <c r="O103" s="9"/>
      <c r="P103" s="9"/>
      <c r="Q103" s="9">
        <v>1</v>
      </c>
      <c r="R103" s="9">
        <v>1</v>
      </c>
      <c r="S103" s="9">
        <v>1.3</v>
      </c>
      <c r="T103" s="9">
        <v>1</v>
      </c>
      <c r="U103" s="9">
        <v>1</v>
      </c>
      <c r="V103" s="2">
        <f>L103*Q103*R103*S103*U103</f>
        <v>41.6</v>
      </c>
    </row>
    <row r="104" spans="1:22" ht="12">
      <c r="A104" s="4" t="s">
        <v>433</v>
      </c>
      <c r="B104" s="4">
        <v>62</v>
      </c>
      <c r="C104" s="5">
        <v>45</v>
      </c>
      <c r="D104" s="4">
        <v>2</v>
      </c>
      <c r="E104" s="6" t="s">
        <v>434</v>
      </c>
      <c r="F104" s="6" t="s">
        <v>154</v>
      </c>
      <c r="G104" s="6" t="s">
        <v>155</v>
      </c>
      <c r="H104" s="7" t="s">
        <v>360</v>
      </c>
      <c r="I104" s="7" t="s">
        <v>20</v>
      </c>
      <c r="J104" s="8">
        <v>4.5</v>
      </c>
      <c r="K104" s="8">
        <v>72</v>
      </c>
      <c r="L104" s="8">
        <v>50</v>
      </c>
      <c r="M104" s="7">
        <v>0</v>
      </c>
      <c r="N104" s="9"/>
      <c r="O104" s="9"/>
      <c r="P104" s="9"/>
      <c r="Q104" s="9">
        <v>1</v>
      </c>
      <c r="R104" s="9">
        <v>1</v>
      </c>
      <c r="S104" s="9">
        <v>1.3</v>
      </c>
      <c r="T104" s="9">
        <v>1</v>
      </c>
      <c r="U104" s="9">
        <v>1</v>
      </c>
      <c r="V104" s="2">
        <f>L104*Q104*R104*S104*U104</f>
        <v>65</v>
      </c>
    </row>
    <row r="105" spans="1:22" ht="12">
      <c r="A105" s="4" t="s">
        <v>433</v>
      </c>
      <c r="B105" s="4">
        <v>62</v>
      </c>
      <c r="C105" s="5">
        <v>45</v>
      </c>
      <c r="D105" s="4">
        <v>2</v>
      </c>
      <c r="E105" s="6" t="s">
        <v>434</v>
      </c>
      <c r="F105" s="6" t="s">
        <v>154</v>
      </c>
      <c r="G105" s="6" t="s">
        <v>155</v>
      </c>
      <c r="H105" s="7" t="s">
        <v>361</v>
      </c>
      <c r="I105" s="7" t="s">
        <v>20</v>
      </c>
      <c r="J105" s="8">
        <v>4.5</v>
      </c>
      <c r="K105" s="8">
        <v>72</v>
      </c>
      <c r="L105" s="8">
        <v>22</v>
      </c>
      <c r="M105" s="7">
        <v>0</v>
      </c>
      <c r="N105" s="9"/>
      <c r="O105" s="9"/>
      <c r="P105" s="9"/>
      <c r="Q105" s="9">
        <v>1</v>
      </c>
      <c r="R105" s="9">
        <v>1</v>
      </c>
      <c r="S105" s="9">
        <v>1.3</v>
      </c>
      <c r="T105" s="9">
        <v>1</v>
      </c>
      <c r="U105" s="9">
        <v>1</v>
      </c>
      <c r="V105" s="2">
        <f>L105*Q105*R105*S105*U105</f>
        <v>28.6</v>
      </c>
    </row>
    <row r="106" spans="1:22" ht="12">
      <c r="A106" s="4" t="s">
        <v>433</v>
      </c>
      <c r="B106" s="4">
        <v>63</v>
      </c>
      <c r="C106" s="5">
        <v>171</v>
      </c>
      <c r="D106" s="4">
        <v>5</v>
      </c>
      <c r="E106" s="6" t="s">
        <v>311</v>
      </c>
      <c r="F106" s="6" t="s">
        <v>156</v>
      </c>
      <c r="G106" s="6" t="s">
        <v>157</v>
      </c>
      <c r="H106" s="7" t="s">
        <v>281</v>
      </c>
      <c r="I106" s="7" t="s">
        <v>24</v>
      </c>
      <c r="J106" s="8">
        <v>2</v>
      </c>
      <c r="K106" s="8">
        <v>32</v>
      </c>
      <c r="L106" s="8">
        <v>32</v>
      </c>
      <c r="M106" s="7">
        <v>0</v>
      </c>
      <c r="N106" s="9"/>
      <c r="O106" s="9"/>
      <c r="P106" s="9"/>
      <c r="Q106" s="9">
        <v>1</v>
      </c>
      <c r="R106" s="9">
        <v>1</v>
      </c>
      <c r="S106" s="9">
        <v>1.9</v>
      </c>
      <c r="T106" s="9">
        <v>1</v>
      </c>
      <c r="U106" s="9">
        <v>1</v>
      </c>
      <c r="V106" s="2">
        <f>L106*Q106*R106*S106*U106</f>
        <v>60.8</v>
      </c>
    </row>
    <row r="107" spans="1:22" ht="12">
      <c r="A107" s="4" t="s">
        <v>433</v>
      </c>
      <c r="B107" s="4">
        <v>64</v>
      </c>
      <c r="C107" s="5">
        <v>174</v>
      </c>
      <c r="D107" s="4">
        <v>5</v>
      </c>
      <c r="E107" s="6" t="s">
        <v>295</v>
      </c>
      <c r="F107" s="6" t="s">
        <v>156</v>
      </c>
      <c r="G107" s="6" t="s">
        <v>157</v>
      </c>
      <c r="H107" s="7" t="s">
        <v>282</v>
      </c>
      <c r="I107" s="7" t="s">
        <v>24</v>
      </c>
      <c r="J107" s="8">
        <v>2</v>
      </c>
      <c r="K107" s="8">
        <v>32</v>
      </c>
      <c r="L107" s="8">
        <v>32</v>
      </c>
      <c r="M107" s="7">
        <v>0</v>
      </c>
      <c r="N107" s="9"/>
      <c r="O107" s="9"/>
      <c r="P107" s="9"/>
      <c r="Q107" s="9">
        <v>1</v>
      </c>
      <c r="R107" s="9">
        <v>1</v>
      </c>
      <c r="S107" s="9">
        <v>1.9</v>
      </c>
      <c r="T107" s="9">
        <v>1</v>
      </c>
      <c r="U107" s="9">
        <v>1</v>
      </c>
      <c r="V107" s="2">
        <f>L107*Q107*R107*S107*U107</f>
        <v>60.8</v>
      </c>
    </row>
    <row r="108" spans="1:22" ht="12">
      <c r="A108" s="4" t="s">
        <v>433</v>
      </c>
      <c r="B108" s="4">
        <v>65</v>
      </c>
      <c r="C108" s="5">
        <v>63</v>
      </c>
      <c r="D108" s="4">
        <v>2</v>
      </c>
      <c r="E108" s="6" t="s">
        <v>415</v>
      </c>
      <c r="F108" s="6" t="s">
        <v>156</v>
      </c>
      <c r="G108" s="6" t="s">
        <v>157</v>
      </c>
      <c r="H108" s="7" t="s">
        <v>357</v>
      </c>
      <c r="I108" s="7" t="s">
        <v>20</v>
      </c>
      <c r="J108" s="8">
        <v>2</v>
      </c>
      <c r="K108" s="8">
        <v>32</v>
      </c>
      <c r="L108" s="8">
        <v>4</v>
      </c>
      <c r="M108" s="7">
        <v>0</v>
      </c>
      <c r="N108" s="9"/>
      <c r="O108" s="9"/>
      <c r="P108" s="9"/>
      <c r="Q108" s="9">
        <v>1</v>
      </c>
      <c r="R108" s="9">
        <v>1</v>
      </c>
      <c r="S108" s="9">
        <v>1.3</v>
      </c>
      <c r="T108" s="9">
        <v>1</v>
      </c>
      <c r="U108" s="9">
        <v>1</v>
      </c>
      <c r="V108" s="2">
        <f>L108*Q108*R108*S108*U108</f>
        <v>5.2</v>
      </c>
    </row>
    <row r="109" spans="1:22" ht="12">
      <c r="A109" s="4" t="s">
        <v>433</v>
      </c>
      <c r="B109" s="4">
        <v>65</v>
      </c>
      <c r="C109" s="5">
        <v>63</v>
      </c>
      <c r="D109" s="4">
        <v>2</v>
      </c>
      <c r="E109" s="6" t="s">
        <v>415</v>
      </c>
      <c r="F109" s="6" t="s">
        <v>156</v>
      </c>
      <c r="G109" s="6" t="s">
        <v>157</v>
      </c>
      <c r="H109" s="7" t="s">
        <v>356</v>
      </c>
      <c r="I109" s="7" t="s">
        <v>20</v>
      </c>
      <c r="J109" s="8">
        <v>2</v>
      </c>
      <c r="K109" s="8">
        <v>32</v>
      </c>
      <c r="L109" s="8">
        <v>4</v>
      </c>
      <c r="M109" s="7">
        <v>0</v>
      </c>
      <c r="N109" s="9"/>
      <c r="O109" s="9"/>
      <c r="P109" s="9"/>
      <c r="Q109" s="9">
        <v>1</v>
      </c>
      <c r="R109" s="9">
        <v>1</v>
      </c>
      <c r="S109" s="9">
        <v>1.3</v>
      </c>
      <c r="T109" s="9">
        <v>1</v>
      </c>
      <c r="U109" s="9">
        <v>1</v>
      </c>
      <c r="V109" s="2">
        <f>L109*Q109*R109*S109*U109</f>
        <v>5.2</v>
      </c>
    </row>
    <row r="110" spans="1:22" ht="12">
      <c r="A110" s="4" t="s">
        <v>433</v>
      </c>
      <c r="B110" s="4">
        <v>65</v>
      </c>
      <c r="C110" s="5">
        <v>63</v>
      </c>
      <c r="D110" s="4">
        <v>2</v>
      </c>
      <c r="E110" s="6" t="s">
        <v>415</v>
      </c>
      <c r="F110" s="6" t="s">
        <v>156</v>
      </c>
      <c r="G110" s="6" t="s">
        <v>157</v>
      </c>
      <c r="H110" s="7" t="s">
        <v>359</v>
      </c>
      <c r="I110" s="7" t="s">
        <v>20</v>
      </c>
      <c r="J110" s="8">
        <v>2</v>
      </c>
      <c r="K110" s="8">
        <v>32</v>
      </c>
      <c r="L110" s="8">
        <v>8</v>
      </c>
      <c r="M110" s="7">
        <v>0</v>
      </c>
      <c r="N110" s="9"/>
      <c r="O110" s="9"/>
      <c r="P110" s="9"/>
      <c r="Q110" s="9">
        <v>1</v>
      </c>
      <c r="R110" s="9">
        <v>1</v>
      </c>
      <c r="S110" s="9">
        <v>1.3</v>
      </c>
      <c r="T110" s="9">
        <v>1</v>
      </c>
      <c r="U110" s="9">
        <v>1</v>
      </c>
      <c r="V110" s="2">
        <f>L110*Q110*R110*S110*U110</f>
        <v>10.4</v>
      </c>
    </row>
    <row r="111" spans="1:22" ht="12">
      <c r="A111" s="4" t="s">
        <v>433</v>
      </c>
      <c r="B111" s="4">
        <v>65</v>
      </c>
      <c r="C111" s="5">
        <v>63</v>
      </c>
      <c r="D111" s="4">
        <v>2</v>
      </c>
      <c r="E111" s="6" t="s">
        <v>415</v>
      </c>
      <c r="F111" s="6" t="s">
        <v>156</v>
      </c>
      <c r="G111" s="6" t="s">
        <v>157</v>
      </c>
      <c r="H111" s="7" t="s">
        <v>362</v>
      </c>
      <c r="I111" s="7" t="s">
        <v>20</v>
      </c>
      <c r="J111" s="8">
        <v>2</v>
      </c>
      <c r="K111" s="8">
        <v>32</v>
      </c>
      <c r="L111" s="8">
        <v>16</v>
      </c>
      <c r="M111" s="7">
        <v>0</v>
      </c>
      <c r="N111" s="9"/>
      <c r="O111" s="9"/>
      <c r="P111" s="9"/>
      <c r="Q111" s="9">
        <v>1</v>
      </c>
      <c r="R111" s="9">
        <v>1</v>
      </c>
      <c r="S111" s="9">
        <v>1.3</v>
      </c>
      <c r="T111" s="9">
        <v>1</v>
      </c>
      <c r="U111" s="9">
        <v>1</v>
      </c>
      <c r="V111" s="2">
        <f>L111*Q111*R111*S111*U111</f>
        <v>20.8</v>
      </c>
    </row>
    <row r="112" spans="1:22" ht="12">
      <c r="A112" s="4" t="s">
        <v>298</v>
      </c>
      <c r="B112" s="4">
        <v>66</v>
      </c>
      <c r="C112" s="5">
        <v>87</v>
      </c>
      <c r="D112" s="4">
        <v>4</v>
      </c>
      <c r="E112" s="6" t="s">
        <v>443</v>
      </c>
      <c r="F112" s="6" t="s">
        <v>158</v>
      </c>
      <c r="G112" s="6" t="s">
        <v>159</v>
      </c>
      <c r="H112" s="7" t="s">
        <v>357</v>
      </c>
      <c r="I112" s="7" t="s">
        <v>20</v>
      </c>
      <c r="J112" s="8">
        <v>2</v>
      </c>
      <c r="K112" s="8">
        <v>32</v>
      </c>
      <c r="L112" s="7" t="s">
        <v>104</v>
      </c>
      <c r="M112" s="7">
        <v>5</v>
      </c>
      <c r="N112" s="9"/>
      <c r="O112" s="9"/>
      <c r="P112" s="9"/>
      <c r="Q112" s="9">
        <v>1</v>
      </c>
      <c r="R112" s="9"/>
      <c r="S112" s="9"/>
      <c r="T112" s="9">
        <v>1.4</v>
      </c>
      <c r="U112" s="9">
        <v>1</v>
      </c>
      <c r="V112" s="2">
        <f>(M112+N112)*Q112*D112*T112</f>
        <v>28</v>
      </c>
    </row>
    <row r="113" spans="1:22" ht="12">
      <c r="A113" s="4" t="s">
        <v>298</v>
      </c>
      <c r="B113" s="4">
        <v>66</v>
      </c>
      <c r="C113" s="5">
        <v>87</v>
      </c>
      <c r="D113" s="4">
        <v>4</v>
      </c>
      <c r="E113" s="6" t="s">
        <v>443</v>
      </c>
      <c r="F113" s="6" t="s">
        <v>158</v>
      </c>
      <c r="G113" s="6" t="s">
        <v>159</v>
      </c>
      <c r="H113" s="7" t="s">
        <v>356</v>
      </c>
      <c r="I113" s="7" t="s">
        <v>20</v>
      </c>
      <c r="J113" s="8">
        <v>2</v>
      </c>
      <c r="K113" s="8">
        <v>32</v>
      </c>
      <c r="L113" s="7" t="s">
        <v>104</v>
      </c>
      <c r="M113" s="7">
        <v>5</v>
      </c>
      <c r="N113" s="9"/>
      <c r="O113" s="9"/>
      <c r="P113" s="9"/>
      <c r="Q113" s="9">
        <v>1</v>
      </c>
      <c r="R113" s="9"/>
      <c r="S113" s="9"/>
      <c r="T113" s="9">
        <v>1.4</v>
      </c>
      <c r="U113" s="9">
        <v>1</v>
      </c>
      <c r="V113" s="2">
        <f>(M113+N113)*Q113*D113*T113</f>
        <v>28</v>
      </c>
    </row>
    <row r="114" spans="1:22" ht="12">
      <c r="A114" s="4" t="s">
        <v>298</v>
      </c>
      <c r="B114" s="4">
        <v>66</v>
      </c>
      <c r="C114" s="5">
        <v>87</v>
      </c>
      <c r="D114" s="4">
        <v>4</v>
      </c>
      <c r="E114" s="6" t="s">
        <v>443</v>
      </c>
      <c r="F114" s="6" t="s">
        <v>158</v>
      </c>
      <c r="G114" s="6" t="s">
        <v>159</v>
      </c>
      <c r="H114" s="7" t="s">
        <v>317</v>
      </c>
      <c r="I114" s="7" t="s">
        <v>20</v>
      </c>
      <c r="J114" s="8">
        <v>2</v>
      </c>
      <c r="K114" s="8">
        <v>32</v>
      </c>
      <c r="L114" s="7" t="s">
        <v>104</v>
      </c>
      <c r="M114" s="7">
        <v>4</v>
      </c>
      <c r="N114" s="9"/>
      <c r="O114" s="9"/>
      <c r="P114" s="9"/>
      <c r="Q114" s="9">
        <v>1</v>
      </c>
      <c r="R114" s="9"/>
      <c r="S114" s="9"/>
      <c r="T114" s="9">
        <v>1.4</v>
      </c>
      <c r="U114" s="9">
        <v>1</v>
      </c>
      <c r="V114" s="2">
        <f>(M114+N114)*Q114*D114*T114</f>
        <v>22.4</v>
      </c>
    </row>
    <row r="115" spans="1:22" ht="12">
      <c r="A115" s="4" t="s">
        <v>298</v>
      </c>
      <c r="B115" s="4">
        <v>66</v>
      </c>
      <c r="C115" s="5">
        <v>87</v>
      </c>
      <c r="D115" s="4">
        <v>4</v>
      </c>
      <c r="E115" s="6" t="s">
        <v>443</v>
      </c>
      <c r="F115" s="6" t="s">
        <v>158</v>
      </c>
      <c r="G115" s="6" t="s">
        <v>159</v>
      </c>
      <c r="H115" s="7" t="s">
        <v>446</v>
      </c>
      <c r="I115" s="7" t="s">
        <v>20</v>
      </c>
      <c r="J115" s="8">
        <v>2</v>
      </c>
      <c r="K115" s="8">
        <v>32</v>
      </c>
      <c r="L115" s="7" t="s">
        <v>104</v>
      </c>
      <c r="M115" s="7">
        <v>6</v>
      </c>
      <c r="N115" s="9"/>
      <c r="O115" s="9"/>
      <c r="P115" s="9"/>
      <c r="Q115" s="9">
        <v>1</v>
      </c>
      <c r="R115" s="9"/>
      <c r="S115" s="9"/>
      <c r="T115" s="9">
        <v>1.4</v>
      </c>
      <c r="U115" s="9">
        <v>1</v>
      </c>
      <c r="V115" s="2">
        <f>(M115+N115)*Q115*D115*T115</f>
        <v>33.599999999999994</v>
      </c>
    </row>
    <row r="116" spans="1:22" ht="12">
      <c r="A116" s="4" t="s">
        <v>298</v>
      </c>
      <c r="B116" s="4">
        <v>66</v>
      </c>
      <c r="C116" s="5">
        <v>87</v>
      </c>
      <c r="D116" s="4">
        <v>4</v>
      </c>
      <c r="E116" s="6" t="s">
        <v>443</v>
      </c>
      <c r="F116" s="6" t="s">
        <v>158</v>
      </c>
      <c r="G116" s="6" t="s">
        <v>159</v>
      </c>
      <c r="H116" s="7" t="s">
        <v>363</v>
      </c>
      <c r="I116" s="7" t="s">
        <v>20</v>
      </c>
      <c r="J116" s="8">
        <v>2</v>
      </c>
      <c r="K116" s="8">
        <v>32</v>
      </c>
      <c r="L116" s="7" t="s">
        <v>104</v>
      </c>
      <c r="M116" s="7">
        <v>6</v>
      </c>
      <c r="N116" s="9"/>
      <c r="O116" s="9"/>
      <c r="P116" s="9"/>
      <c r="Q116" s="9">
        <v>1</v>
      </c>
      <c r="R116" s="9"/>
      <c r="S116" s="9"/>
      <c r="T116" s="9">
        <v>1.4</v>
      </c>
      <c r="U116" s="9">
        <v>1</v>
      </c>
      <c r="V116" s="2">
        <f>(M116+N116)*Q116*D116*T116</f>
        <v>33.599999999999994</v>
      </c>
    </row>
    <row r="117" spans="1:22" ht="12">
      <c r="A117" s="4" t="s">
        <v>298</v>
      </c>
      <c r="B117" s="4">
        <v>66</v>
      </c>
      <c r="C117" s="5">
        <v>87</v>
      </c>
      <c r="D117" s="4">
        <v>4</v>
      </c>
      <c r="E117" s="6" t="s">
        <v>443</v>
      </c>
      <c r="F117" s="6" t="s">
        <v>158</v>
      </c>
      <c r="G117" s="6" t="s">
        <v>159</v>
      </c>
      <c r="H117" s="7" t="s">
        <v>321</v>
      </c>
      <c r="I117" s="7" t="s">
        <v>20</v>
      </c>
      <c r="J117" s="8">
        <v>2</v>
      </c>
      <c r="K117" s="8">
        <v>32</v>
      </c>
      <c r="L117" s="7" t="s">
        <v>104</v>
      </c>
      <c r="M117" s="7">
        <v>1</v>
      </c>
      <c r="N117" s="9"/>
      <c r="O117" s="9"/>
      <c r="P117" s="9"/>
      <c r="Q117" s="9">
        <v>1</v>
      </c>
      <c r="R117" s="9"/>
      <c r="S117" s="9"/>
      <c r="T117" s="9">
        <v>1.4</v>
      </c>
      <c r="U117" s="9">
        <v>1</v>
      </c>
      <c r="V117" s="2">
        <f>(M117+N117)*Q117*D117*T117</f>
        <v>5.6</v>
      </c>
    </row>
    <row r="118" spans="1:22" ht="12">
      <c r="A118" s="4" t="s">
        <v>298</v>
      </c>
      <c r="B118" s="4">
        <v>66</v>
      </c>
      <c r="C118" s="5">
        <v>87</v>
      </c>
      <c r="D118" s="4">
        <v>4</v>
      </c>
      <c r="E118" s="6" t="s">
        <v>443</v>
      </c>
      <c r="F118" s="6" t="s">
        <v>158</v>
      </c>
      <c r="G118" s="6" t="s">
        <v>159</v>
      </c>
      <c r="H118" s="7" t="s">
        <v>322</v>
      </c>
      <c r="I118" s="7" t="s">
        <v>20</v>
      </c>
      <c r="J118" s="8">
        <v>2</v>
      </c>
      <c r="K118" s="8">
        <v>32</v>
      </c>
      <c r="L118" s="7" t="s">
        <v>104</v>
      </c>
      <c r="M118" s="7">
        <v>5</v>
      </c>
      <c r="N118" s="9"/>
      <c r="O118" s="9"/>
      <c r="P118" s="9"/>
      <c r="Q118" s="9">
        <v>1</v>
      </c>
      <c r="R118" s="9"/>
      <c r="S118" s="9"/>
      <c r="T118" s="9">
        <v>1.4</v>
      </c>
      <c r="U118" s="9">
        <v>1</v>
      </c>
      <c r="V118" s="2">
        <f>(M118+N118)*Q118*D118*T118</f>
        <v>28</v>
      </c>
    </row>
    <row r="119" spans="1:22" ht="12">
      <c r="A119" s="4" t="s">
        <v>314</v>
      </c>
      <c r="B119" s="4">
        <v>67</v>
      </c>
      <c r="C119" s="5">
        <v>123</v>
      </c>
      <c r="D119" s="4">
        <v>4</v>
      </c>
      <c r="E119" s="6" t="s">
        <v>409</v>
      </c>
      <c r="F119" s="6" t="s">
        <v>160</v>
      </c>
      <c r="G119" s="6" t="s">
        <v>161</v>
      </c>
      <c r="H119" s="7" t="s">
        <v>365</v>
      </c>
      <c r="I119" s="7" t="s">
        <v>20</v>
      </c>
      <c r="J119" s="8">
        <v>5</v>
      </c>
      <c r="K119" s="8">
        <v>80</v>
      </c>
      <c r="L119" s="8">
        <v>16</v>
      </c>
      <c r="M119" s="7">
        <v>0</v>
      </c>
      <c r="N119" s="9"/>
      <c r="O119" s="9"/>
      <c r="P119" s="9"/>
      <c r="Q119" s="9">
        <v>1</v>
      </c>
      <c r="R119" s="9">
        <v>1</v>
      </c>
      <c r="S119" s="9">
        <v>1.7</v>
      </c>
      <c r="T119" s="9">
        <v>1</v>
      </c>
      <c r="U119" s="9">
        <v>1</v>
      </c>
      <c r="V119" s="2">
        <f>L119*Q119*R119*S119*U119</f>
        <v>27.2</v>
      </c>
    </row>
    <row r="120" spans="1:22" ht="12">
      <c r="A120" s="4" t="s">
        <v>314</v>
      </c>
      <c r="B120" s="4">
        <v>67</v>
      </c>
      <c r="C120" s="5">
        <v>123</v>
      </c>
      <c r="D120" s="4">
        <v>4</v>
      </c>
      <c r="E120" s="6" t="s">
        <v>409</v>
      </c>
      <c r="F120" s="6" t="s">
        <v>160</v>
      </c>
      <c r="G120" s="6" t="s">
        <v>161</v>
      </c>
      <c r="H120" s="7" t="s">
        <v>318</v>
      </c>
      <c r="I120" s="7" t="s">
        <v>20</v>
      </c>
      <c r="J120" s="8">
        <v>5</v>
      </c>
      <c r="K120" s="8">
        <v>80</v>
      </c>
      <c r="L120" s="8">
        <v>20</v>
      </c>
      <c r="M120" s="7">
        <v>0</v>
      </c>
      <c r="N120" s="9"/>
      <c r="O120" s="9"/>
      <c r="P120" s="9"/>
      <c r="Q120" s="9">
        <v>1</v>
      </c>
      <c r="R120" s="9">
        <v>1</v>
      </c>
      <c r="S120" s="9">
        <v>1.7</v>
      </c>
      <c r="T120" s="9">
        <v>1</v>
      </c>
      <c r="U120" s="9">
        <v>1</v>
      </c>
      <c r="V120" s="2">
        <f>L120*Q120*R120*S120*U120</f>
        <v>34</v>
      </c>
    </row>
    <row r="121" spans="1:22" ht="12">
      <c r="A121" s="4" t="s">
        <v>314</v>
      </c>
      <c r="B121" s="4">
        <v>67</v>
      </c>
      <c r="C121" s="5">
        <v>123</v>
      </c>
      <c r="D121" s="4">
        <v>4</v>
      </c>
      <c r="E121" s="6" t="s">
        <v>409</v>
      </c>
      <c r="F121" s="6" t="s">
        <v>160</v>
      </c>
      <c r="G121" s="6" t="s">
        <v>161</v>
      </c>
      <c r="H121" s="7" t="s">
        <v>364</v>
      </c>
      <c r="I121" s="7" t="s">
        <v>20</v>
      </c>
      <c r="J121" s="8">
        <v>5</v>
      </c>
      <c r="K121" s="8">
        <v>80</v>
      </c>
      <c r="L121" s="8">
        <v>20</v>
      </c>
      <c r="M121" s="7">
        <v>0</v>
      </c>
      <c r="N121" s="9"/>
      <c r="O121" s="9"/>
      <c r="P121" s="9"/>
      <c r="Q121" s="9">
        <v>1</v>
      </c>
      <c r="R121" s="9">
        <v>1</v>
      </c>
      <c r="S121" s="9">
        <v>1.7</v>
      </c>
      <c r="T121" s="9">
        <v>1</v>
      </c>
      <c r="U121" s="9">
        <v>1</v>
      </c>
      <c r="V121" s="2">
        <f>L121*Q121*R121*S121*U121</f>
        <v>34</v>
      </c>
    </row>
    <row r="122" spans="1:22" ht="12">
      <c r="A122" s="4" t="s">
        <v>298</v>
      </c>
      <c r="B122" s="4">
        <v>67</v>
      </c>
      <c r="C122" s="5">
        <v>123</v>
      </c>
      <c r="D122" s="4">
        <v>4</v>
      </c>
      <c r="E122" s="6" t="s">
        <v>409</v>
      </c>
      <c r="F122" s="6" t="s">
        <v>160</v>
      </c>
      <c r="G122" s="6" t="s">
        <v>161</v>
      </c>
      <c r="H122" s="7" t="s">
        <v>447</v>
      </c>
      <c r="I122" s="7" t="s">
        <v>20</v>
      </c>
      <c r="J122" s="8">
        <v>5</v>
      </c>
      <c r="K122" s="8">
        <v>80</v>
      </c>
      <c r="L122" s="8">
        <v>4</v>
      </c>
      <c r="M122" s="7">
        <v>0</v>
      </c>
      <c r="N122" s="9"/>
      <c r="O122" s="9"/>
      <c r="P122" s="9"/>
      <c r="Q122" s="9">
        <v>1</v>
      </c>
      <c r="R122" s="9">
        <v>1</v>
      </c>
      <c r="S122" s="9">
        <v>1.7</v>
      </c>
      <c r="T122" s="9">
        <v>1</v>
      </c>
      <c r="U122" s="9">
        <v>1</v>
      </c>
      <c r="V122" s="2">
        <f>L122*Q122*R122*S122*U122</f>
        <v>6.8</v>
      </c>
    </row>
    <row r="123" spans="1:22" ht="12">
      <c r="A123" s="4" t="s">
        <v>314</v>
      </c>
      <c r="B123" s="4">
        <v>67</v>
      </c>
      <c r="C123" s="5">
        <v>123</v>
      </c>
      <c r="D123" s="4">
        <v>4</v>
      </c>
      <c r="E123" s="6" t="s">
        <v>409</v>
      </c>
      <c r="F123" s="6" t="s">
        <v>160</v>
      </c>
      <c r="G123" s="6" t="s">
        <v>161</v>
      </c>
      <c r="H123" s="7" t="s">
        <v>366</v>
      </c>
      <c r="I123" s="7" t="s">
        <v>20</v>
      </c>
      <c r="J123" s="8">
        <v>5</v>
      </c>
      <c r="K123" s="8">
        <v>80</v>
      </c>
      <c r="L123" s="8">
        <v>20</v>
      </c>
      <c r="M123" s="7">
        <v>0</v>
      </c>
      <c r="N123" s="9"/>
      <c r="O123" s="9"/>
      <c r="P123" s="9"/>
      <c r="Q123" s="9">
        <v>1</v>
      </c>
      <c r="R123" s="9">
        <v>1</v>
      </c>
      <c r="S123" s="9">
        <v>1.7</v>
      </c>
      <c r="T123" s="9">
        <v>1</v>
      </c>
      <c r="U123" s="9">
        <v>1</v>
      </c>
      <c r="V123" s="2">
        <f>L123*Q123*R123*S123*U123</f>
        <v>34</v>
      </c>
    </row>
    <row r="124" spans="1:22" ht="12">
      <c r="A124" s="4" t="s">
        <v>433</v>
      </c>
      <c r="B124" s="4">
        <v>68</v>
      </c>
      <c r="C124" s="5">
        <v>145</v>
      </c>
      <c r="D124" s="4">
        <v>5</v>
      </c>
      <c r="E124" s="6" t="s">
        <v>312</v>
      </c>
      <c r="F124" s="6" t="s">
        <v>160</v>
      </c>
      <c r="G124" s="6" t="s">
        <v>161</v>
      </c>
      <c r="H124" s="7" t="s">
        <v>367</v>
      </c>
      <c r="I124" s="7" t="s">
        <v>20</v>
      </c>
      <c r="J124" s="8">
        <v>5</v>
      </c>
      <c r="K124" s="8">
        <v>80</v>
      </c>
      <c r="L124" s="8">
        <v>54</v>
      </c>
      <c r="M124" s="7">
        <v>0</v>
      </c>
      <c r="N124" s="9"/>
      <c r="O124" s="9"/>
      <c r="P124" s="9"/>
      <c r="Q124" s="9">
        <v>1</v>
      </c>
      <c r="R124" s="9">
        <v>1</v>
      </c>
      <c r="S124" s="9">
        <v>1.9</v>
      </c>
      <c r="T124" s="9">
        <v>1</v>
      </c>
      <c r="U124" s="9">
        <v>1</v>
      </c>
      <c r="V124" s="2">
        <f>L124*Q124*R124*S124*U124</f>
        <v>102.6</v>
      </c>
    </row>
    <row r="125" spans="1:22" ht="12">
      <c r="A125" s="4" t="s">
        <v>433</v>
      </c>
      <c r="B125" s="4">
        <v>68</v>
      </c>
      <c r="C125" s="5">
        <v>145</v>
      </c>
      <c r="D125" s="4">
        <v>5</v>
      </c>
      <c r="E125" s="6" t="s">
        <v>312</v>
      </c>
      <c r="F125" s="6" t="s">
        <v>160</v>
      </c>
      <c r="G125" s="6" t="s">
        <v>161</v>
      </c>
      <c r="H125" s="7" t="s">
        <v>368</v>
      </c>
      <c r="I125" s="7" t="s">
        <v>20</v>
      </c>
      <c r="J125" s="8">
        <v>5</v>
      </c>
      <c r="K125" s="8">
        <v>80</v>
      </c>
      <c r="L125" s="8">
        <v>26</v>
      </c>
      <c r="M125" s="7">
        <v>0</v>
      </c>
      <c r="N125" s="9"/>
      <c r="O125" s="9"/>
      <c r="P125" s="9"/>
      <c r="Q125" s="9">
        <v>1</v>
      </c>
      <c r="R125" s="9">
        <v>1</v>
      </c>
      <c r="S125" s="9">
        <v>1.9</v>
      </c>
      <c r="T125" s="9">
        <v>1</v>
      </c>
      <c r="U125" s="9">
        <v>1</v>
      </c>
      <c r="V125" s="2">
        <f>L125*Q125*R125*S125*U125</f>
        <v>49.4</v>
      </c>
    </row>
    <row r="126" spans="1:22" ht="12">
      <c r="A126" s="4" t="s">
        <v>433</v>
      </c>
      <c r="B126" s="4">
        <v>69</v>
      </c>
      <c r="C126" s="5">
        <v>151</v>
      </c>
      <c r="D126" s="4">
        <v>5</v>
      </c>
      <c r="E126" s="6" t="s">
        <v>296</v>
      </c>
      <c r="F126" s="6" t="s">
        <v>160</v>
      </c>
      <c r="G126" s="6" t="s">
        <v>161</v>
      </c>
      <c r="H126" s="7" t="s">
        <v>327</v>
      </c>
      <c r="I126" s="7" t="s">
        <v>20</v>
      </c>
      <c r="J126" s="8">
        <v>5</v>
      </c>
      <c r="K126" s="8">
        <v>80</v>
      </c>
      <c r="L126" s="8">
        <v>30</v>
      </c>
      <c r="M126" s="7">
        <v>0</v>
      </c>
      <c r="N126" s="9"/>
      <c r="O126" s="9"/>
      <c r="P126" s="9"/>
      <c r="Q126" s="9">
        <v>1</v>
      </c>
      <c r="R126" s="9">
        <v>1</v>
      </c>
      <c r="S126" s="9">
        <v>1.9</v>
      </c>
      <c r="T126" s="9">
        <v>1</v>
      </c>
      <c r="U126" s="9">
        <v>1</v>
      </c>
      <c r="V126" s="2">
        <f>L126*Q126*R126*S126*U126</f>
        <v>57</v>
      </c>
    </row>
    <row r="127" spans="1:22" ht="12">
      <c r="A127" s="4" t="s">
        <v>433</v>
      </c>
      <c r="B127" s="4">
        <v>69</v>
      </c>
      <c r="C127" s="5">
        <v>151</v>
      </c>
      <c r="D127" s="4">
        <v>5</v>
      </c>
      <c r="E127" s="6" t="s">
        <v>296</v>
      </c>
      <c r="F127" s="6" t="s">
        <v>160</v>
      </c>
      <c r="G127" s="6" t="s">
        <v>161</v>
      </c>
      <c r="H127" s="7" t="s">
        <v>369</v>
      </c>
      <c r="I127" s="7" t="s">
        <v>20</v>
      </c>
      <c r="J127" s="8">
        <v>5</v>
      </c>
      <c r="K127" s="8">
        <v>80</v>
      </c>
      <c r="L127" s="8">
        <v>25</v>
      </c>
      <c r="M127" s="7">
        <v>0</v>
      </c>
      <c r="N127" s="9"/>
      <c r="O127" s="9"/>
      <c r="P127" s="9"/>
      <c r="Q127" s="9">
        <v>1</v>
      </c>
      <c r="R127" s="9">
        <v>1</v>
      </c>
      <c r="S127" s="9">
        <v>1.9</v>
      </c>
      <c r="T127" s="9">
        <v>1</v>
      </c>
      <c r="U127" s="9">
        <v>1</v>
      </c>
      <c r="V127" s="2">
        <f>L127*Q127*R127*S127*U127</f>
        <v>47.5</v>
      </c>
    </row>
    <row r="128" spans="1:22" ht="12">
      <c r="A128" s="4" t="s">
        <v>433</v>
      </c>
      <c r="B128" s="4">
        <v>69</v>
      </c>
      <c r="C128" s="5">
        <v>151</v>
      </c>
      <c r="D128" s="4">
        <v>5</v>
      </c>
      <c r="E128" s="6" t="s">
        <v>296</v>
      </c>
      <c r="F128" s="6" t="s">
        <v>160</v>
      </c>
      <c r="G128" s="6" t="s">
        <v>161</v>
      </c>
      <c r="H128" s="7" t="s">
        <v>370</v>
      </c>
      <c r="I128" s="7" t="s">
        <v>20</v>
      </c>
      <c r="J128" s="8">
        <v>5</v>
      </c>
      <c r="K128" s="8">
        <v>80</v>
      </c>
      <c r="L128" s="8">
        <v>25</v>
      </c>
      <c r="M128" s="7">
        <v>0</v>
      </c>
      <c r="N128" s="9"/>
      <c r="O128" s="9"/>
      <c r="P128" s="9"/>
      <c r="Q128" s="9">
        <v>1</v>
      </c>
      <c r="R128" s="9">
        <v>1</v>
      </c>
      <c r="S128" s="9">
        <v>1.9</v>
      </c>
      <c r="T128" s="9">
        <v>1</v>
      </c>
      <c r="U128" s="9">
        <v>1</v>
      </c>
      <c r="V128" s="2">
        <f>L128*Q128*R128*S128*U128</f>
        <v>47.5</v>
      </c>
    </row>
    <row r="129" spans="1:22" ht="12">
      <c r="A129" s="4" t="s">
        <v>433</v>
      </c>
      <c r="B129" s="4">
        <v>70</v>
      </c>
      <c r="C129" s="5">
        <v>61</v>
      </c>
      <c r="D129" s="4">
        <v>2</v>
      </c>
      <c r="E129" s="6" t="s">
        <v>435</v>
      </c>
      <c r="F129" s="6" t="s">
        <v>162</v>
      </c>
      <c r="G129" s="6" t="s">
        <v>163</v>
      </c>
      <c r="H129" s="7" t="s">
        <v>371</v>
      </c>
      <c r="I129" s="7" t="s">
        <v>20</v>
      </c>
      <c r="J129" s="8">
        <v>3.5</v>
      </c>
      <c r="K129" s="8">
        <v>56</v>
      </c>
      <c r="L129" s="8">
        <v>16</v>
      </c>
      <c r="M129" s="7">
        <v>0</v>
      </c>
      <c r="N129" s="9"/>
      <c r="O129" s="9"/>
      <c r="P129" s="9"/>
      <c r="Q129" s="9">
        <v>1</v>
      </c>
      <c r="R129" s="9">
        <v>1</v>
      </c>
      <c r="S129" s="9">
        <v>1.3</v>
      </c>
      <c r="T129" s="9">
        <v>1</v>
      </c>
      <c r="U129" s="9">
        <v>1</v>
      </c>
      <c r="V129" s="2">
        <f>L129*Q129*R129*S129*U129</f>
        <v>20.8</v>
      </c>
    </row>
    <row r="130" spans="1:22" ht="12">
      <c r="A130" s="4" t="s">
        <v>433</v>
      </c>
      <c r="B130" s="4">
        <v>70</v>
      </c>
      <c r="C130" s="5">
        <v>61</v>
      </c>
      <c r="D130" s="4">
        <v>2</v>
      </c>
      <c r="E130" s="6" t="s">
        <v>435</v>
      </c>
      <c r="F130" s="6" t="s">
        <v>162</v>
      </c>
      <c r="G130" s="6" t="s">
        <v>163</v>
      </c>
      <c r="H130" s="7" t="s">
        <v>372</v>
      </c>
      <c r="I130" s="7" t="s">
        <v>20</v>
      </c>
      <c r="J130" s="8">
        <v>3.5</v>
      </c>
      <c r="K130" s="8">
        <v>56</v>
      </c>
      <c r="L130" s="8">
        <v>40</v>
      </c>
      <c r="M130" s="7">
        <v>0</v>
      </c>
      <c r="N130" s="9"/>
      <c r="O130" s="9"/>
      <c r="P130" s="9"/>
      <c r="Q130" s="9">
        <v>1</v>
      </c>
      <c r="R130" s="9">
        <v>1</v>
      </c>
      <c r="S130" s="9">
        <v>1.3</v>
      </c>
      <c r="T130" s="9">
        <v>1</v>
      </c>
      <c r="U130" s="9">
        <v>1</v>
      </c>
      <c r="V130" s="2">
        <f>L130*Q130*R130*S130*U130</f>
        <v>52</v>
      </c>
    </row>
    <row r="131" spans="1:22" ht="12">
      <c r="A131" s="4" t="s">
        <v>433</v>
      </c>
      <c r="B131" s="4">
        <v>71</v>
      </c>
      <c r="C131" s="5">
        <v>124</v>
      </c>
      <c r="D131" s="4">
        <v>4</v>
      </c>
      <c r="E131" s="6" t="s">
        <v>409</v>
      </c>
      <c r="F131" s="6" t="s">
        <v>164</v>
      </c>
      <c r="G131" s="6" t="s">
        <v>165</v>
      </c>
      <c r="H131" s="7" t="s">
        <v>283</v>
      </c>
      <c r="I131" s="7" t="s">
        <v>373</v>
      </c>
      <c r="J131" s="8">
        <v>2</v>
      </c>
      <c r="K131" s="8">
        <v>32</v>
      </c>
      <c r="L131" s="8">
        <v>32</v>
      </c>
      <c r="M131" s="7">
        <v>0</v>
      </c>
      <c r="N131" s="9"/>
      <c r="O131" s="9"/>
      <c r="P131" s="9"/>
      <c r="Q131" s="9">
        <v>1</v>
      </c>
      <c r="R131" s="9">
        <v>1</v>
      </c>
      <c r="S131" s="9">
        <v>1.7</v>
      </c>
      <c r="T131" s="9">
        <v>1</v>
      </c>
      <c r="U131" s="9">
        <v>1</v>
      </c>
      <c r="V131" s="2">
        <f>L131*Q131*R131*S131*U131</f>
        <v>54.4</v>
      </c>
    </row>
    <row r="132" spans="1:22" ht="12">
      <c r="A132" s="4" t="s">
        <v>433</v>
      </c>
      <c r="B132" s="4">
        <v>72</v>
      </c>
      <c r="C132" s="5">
        <v>60</v>
      </c>
      <c r="D132" s="4">
        <v>2</v>
      </c>
      <c r="E132" s="6" t="s">
        <v>410</v>
      </c>
      <c r="F132" s="6" t="s">
        <v>164</v>
      </c>
      <c r="G132" s="6" t="s">
        <v>165</v>
      </c>
      <c r="H132" s="7" t="s">
        <v>284</v>
      </c>
      <c r="I132" s="7" t="s">
        <v>374</v>
      </c>
      <c r="J132" s="8">
        <v>2</v>
      </c>
      <c r="K132" s="8">
        <v>32</v>
      </c>
      <c r="L132" s="8">
        <v>20</v>
      </c>
      <c r="M132" s="7">
        <v>0</v>
      </c>
      <c r="N132" s="9"/>
      <c r="O132" s="9"/>
      <c r="P132" s="9"/>
      <c r="Q132" s="9">
        <v>1</v>
      </c>
      <c r="R132" s="9">
        <v>1</v>
      </c>
      <c r="S132" s="9">
        <v>1.3</v>
      </c>
      <c r="T132" s="9">
        <v>1</v>
      </c>
      <c r="U132" s="9">
        <v>1</v>
      </c>
      <c r="V132" s="2">
        <f>L132*Q132*R132*S132*U132</f>
        <v>26</v>
      </c>
    </row>
    <row r="133" spans="1:22" ht="12">
      <c r="A133" s="4" t="s">
        <v>433</v>
      </c>
      <c r="B133" s="4">
        <v>72</v>
      </c>
      <c r="C133" s="5">
        <v>60</v>
      </c>
      <c r="D133" s="4">
        <v>2</v>
      </c>
      <c r="E133" s="6" t="s">
        <v>410</v>
      </c>
      <c r="F133" s="6" t="s">
        <v>164</v>
      </c>
      <c r="G133" s="6" t="s">
        <v>165</v>
      </c>
      <c r="H133" s="7" t="s">
        <v>375</v>
      </c>
      <c r="I133" s="7" t="s">
        <v>374</v>
      </c>
      <c r="J133" s="8">
        <v>2</v>
      </c>
      <c r="K133" s="8">
        <v>32</v>
      </c>
      <c r="L133" s="8">
        <v>12</v>
      </c>
      <c r="M133" s="7">
        <v>0</v>
      </c>
      <c r="N133" s="9"/>
      <c r="O133" s="9"/>
      <c r="P133" s="9"/>
      <c r="Q133" s="9">
        <v>1</v>
      </c>
      <c r="R133" s="9">
        <v>1</v>
      </c>
      <c r="S133" s="9">
        <v>1.3</v>
      </c>
      <c r="T133" s="9">
        <v>1</v>
      </c>
      <c r="U133" s="9">
        <v>1</v>
      </c>
      <c r="V133" s="2">
        <f>L133*Q133*R133*S133*U133</f>
        <v>15.600000000000001</v>
      </c>
    </row>
    <row r="134" spans="1:22" ht="12">
      <c r="A134" s="4" t="s">
        <v>433</v>
      </c>
      <c r="B134" s="4">
        <v>73</v>
      </c>
      <c r="C134" s="5">
        <v>115</v>
      </c>
      <c r="D134" s="4">
        <v>3</v>
      </c>
      <c r="E134" s="6" t="s">
        <v>411</v>
      </c>
      <c r="F134" s="6" t="s">
        <v>164</v>
      </c>
      <c r="G134" s="6" t="s">
        <v>165</v>
      </c>
      <c r="H134" s="7" t="s">
        <v>285</v>
      </c>
      <c r="I134" s="7" t="s">
        <v>24</v>
      </c>
      <c r="J134" s="8">
        <v>2</v>
      </c>
      <c r="K134" s="8">
        <v>32</v>
      </c>
      <c r="L134" s="8">
        <v>32</v>
      </c>
      <c r="M134" s="7">
        <v>0</v>
      </c>
      <c r="N134" s="9"/>
      <c r="O134" s="9"/>
      <c r="P134" s="9"/>
      <c r="Q134" s="9">
        <v>1</v>
      </c>
      <c r="R134" s="9">
        <v>1</v>
      </c>
      <c r="S134" s="9">
        <v>1.5</v>
      </c>
      <c r="T134" s="9">
        <v>1</v>
      </c>
      <c r="U134" s="9">
        <v>1</v>
      </c>
      <c r="V134" s="2">
        <f>L134*Q134*R134*S134*U134</f>
        <v>48</v>
      </c>
    </row>
    <row r="135" spans="1:22" ht="12">
      <c r="A135" s="4" t="s">
        <v>433</v>
      </c>
      <c r="B135" s="4">
        <v>74</v>
      </c>
      <c r="C135" s="5">
        <v>61</v>
      </c>
      <c r="D135" s="4">
        <v>2</v>
      </c>
      <c r="E135" s="6" t="s">
        <v>435</v>
      </c>
      <c r="F135" s="6" t="s">
        <v>166</v>
      </c>
      <c r="G135" s="6" t="s">
        <v>167</v>
      </c>
      <c r="H135" s="7" t="s">
        <v>376</v>
      </c>
      <c r="I135" s="7" t="s">
        <v>20</v>
      </c>
      <c r="J135" s="8">
        <v>2</v>
      </c>
      <c r="K135" s="8">
        <v>32</v>
      </c>
      <c r="L135" s="8">
        <v>4</v>
      </c>
      <c r="M135" s="7">
        <v>0</v>
      </c>
      <c r="N135" s="9"/>
      <c r="O135" s="9"/>
      <c r="P135" s="9"/>
      <c r="Q135" s="9">
        <v>1</v>
      </c>
      <c r="R135" s="9">
        <v>1</v>
      </c>
      <c r="S135" s="9">
        <v>1.3</v>
      </c>
      <c r="T135" s="9">
        <v>1</v>
      </c>
      <c r="U135" s="9">
        <v>1</v>
      </c>
      <c r="V135" s="2">
        <f>L135*Q135*R135*S135*U135</f>
        <v>5.2</v>
      </c>
    </row>
    <row r="136" spans="1:22" ht="12">
      <c r="A136" s="4" t="s">
        <v>433</v>
      </c>
      <c r="B136" s="4">
        <v>74</v>
      </c>
      <c r="C136" s="5">
        <v>61</v>
      </c>
      <c r="D136" s="4">
        <v>2</v>
      </c>
      <c r="E136" s="6" t="s">
        <v>435</v>
      </c>
      <c r="F136" s="6" t="s">
        <v>166</v>
      </c>
      <c r="G136" s="6" t="s">
        <v>167</v>
      </c>
      <c r="H136" s="7" t="s">
        <v>286</v>
      </c>
      <c r="I136" s="7" t="s">
        <v>20</v>
      </c>
      <c r="J136" s="8">
        <v>2</v>
      </c>
      <c r="K136" s="8">
        <v>32</v>
      </c>
      <c r="L136" s="8">
        <v>28</v>
      </c>
      <c r="M136" s="7">
        <v>0</v>
      </c>
      <c r="N136" s="9"/>
      <c r="O136" s="9"/>
      <c r="P136" s="9"/>
      <c r="Q136" s="9">
        <v>1</v>
      </c>
      <c r="R136" s="9">
        <v>1</v>
      </c>
      <c r="S136" s="9">
        <v>1.3</v>
      </c>
      <c r="T136" s="9">
        <v>1</v>
      </c>
      <c r="U136" s="9">
        <v>1</v>
      </c>
      <c r="V136" s="2">
        <f>L136*Q136*R136*S136*U136</f>
        <v>36.4</v>
      </c>
    </row>
    <row r="137" spans="1:22" ht="12">
      <c r="A137" s="4" t="s">
        <v>298</v>
      </c>
      <c r="B137" s="4">
        <v>75</v>
      </c>
      <c r="C137" s="5">
        <v>61</v>
      </c>
      <c r="D137" s="4">
        <v>2</v>
      </c>
      <c r="E137" s="6" t="s">
        <v>435</v>
      </c>
      <c r="F137" s="6" t="s">
        <v>168</v>
      </c>
      <c r="G137" s="6" t="s">
        <v>169</v>
      </c>
      <c r="H137" s="7" t="s">
        <v>351</v>
      </c>
      <c r="I137" s="7" t="s">
        <v>20</v>
      </c>
      <c r="J137" s="8">
        <v>2</v>
      </c>
      <c r="K137" s="8">
        <v>32</v>
      </c>
      <c r="L137" s="7" t="s">
        <v>104</v>
      </c>
      <c r="M137" s="7">
        <v>4</v>
      </c>
      <c r="N137" s="9"/>
      <c r="O137" s="9"/>
      <c r="P137" s="9"/>
      <c r="Q137" s="9">
        <v>1</v>
      </c>
      <c r="R137" s="9"/>
      <c r="S137" s="9"/>
      <c r="T137" s="9">
        <v>1.4</v>
      </c>
      <c r="U137" s="9">
        <v>1</v>
      </c>
      <c r="V137" s="2">
        <f>(M137+N137)*Q137*D137*T137</f>
        <v>11.2</v>
      </c>
    </row>
    <row r="138" spans="1:22" ht="12">
      <c r="A138" s="4" t="s">
        <v>298</v>
      </c>
      <c r="B138" s="4">
        <v>75</v>
      </c>
      <c r="C138" s="5">
        <v>61</v>
      </c>
      <c r="D138" s="4">
        <v>2</v>
      </c>
      <c r="E138" s="6" t="s">
        <v>435</v>
      </c>
      <c r="F138" s="6" t="s">
        <v>168</v>
      </c>
      <c r="G138" s="6" t="s">
        <v>169</v>
      </c>
      <c r="H138" s="7" t="s">
        <v>378</v>
      </c>
      <c r="I138" s="7" t="s">
        <v>20</v>
      </c>
      <c r="J138" s="8">
        <v>2</v>
      </c>
      <c r="K138" s="8">
        <v>32</v>
      </c>
      <c r="L138" s="7" t="s">
        <v>104</v>
      </c>
      <c r="M138" s="7">
        <v>6</v>
      </c>
      <c r="N138" s="9"/>
      <c r="O138" s="9"/>
      <c r="P138" s="9"/>
      <c r="Q138" s="9">
        <v>1</v>
      </c>
      <c r="R138" s="9"/>
      <c r="S138" s="9"/>
      <c r="T138" s="9">
        <v>1.4</v>
      </c>
      <c r="U138" s="9">
        <v>1</v>
      </c>
      <c r="V138" s="2">
        <f>(M138+N138)*Q138*D138*T138</f>
        <v>16.799999999999997</v>
      </c>
    </row>
    <row r="139" spans="1:22" ht="12">
      <c r="A139" s="4" t="s">
        <v>298</v>
      </c>
      <c r="B139" s="4">
        <v>75</v>
      </c>
      <c r="C139" s="5">
        <v>61</v>
      </c>
      <c r="D139" s="4">
        <v>2</v>
      </c>
      <c r="E139" s="6" t="s">
        <v>435</v>
      </c>
      <c r="F139" s="6" t="s">
        <v>168</v>
      </c>
      <c r="G139" s="6" t="s">
        <v>169</v>
      </c>
      <c r="H139" s="7" t="s">
        <v>332</v>
      </c>
      <c r="I139" s="7" t="s">
        <v>20</v>
      </c>
      <c r="J139" s="8">
        <v>2</v>
      </c>
      <c r="K139" s="8">
        <v>32</v>
      </c>
      <c r="L139" s="7" t="s">
        <v>104</v>
      </c>
      <c r="M139" s="7">
        <v>4</v>
      </c>
      <c r="N139" s="9"/>
      <c r="O139" s="9"/>
      <c r="P139" s="9"/>
      <c r="Q139" s="9">
        <v>1</v>
      </c>
      <c r="R139" s="9"/>
      <c r="S139" s="9"/>
      <c r="T139" s="9">
        <v>1.4</v>
      </c>
      <c r="U139" s="9">
        <v>1</v>
      </c>
      <c r="V139" s="2">
        <f>(M139+N139)*Q139*D139*T139</f>
        <v>11.2</v>
      </c>
    </row>
    <row r="140" spans="1:22" ht="12">
      <c r="A140" s="4" t="s">
        <v>298</v>
      </c>
      <c r="B140" s="4">
        <v>75</v>
      </c>
      <c r="C140" s="5">
        <v>61</v>
      </c>
      <c r="D140" s="4">
        <v>2</v>
      </c>
      <c r="E140" s="6" t="s">
        <v>435</v>
      </c>
      <c r="F140" s="6" t="s">
        <v>168</v>
      </c>
      <c r="G140" s="6" t="s">
        <v>169</v>
      </c>
      <c r="H140" s="7" t="s">
        <v>376</v>
      </c>
      <c r="I140" s="7" t="s">
        <v>20</v>
      </c>
      <c r="J140" s="8">
        <v>2</v>
      </c>
      <c r="K140" s="8">
        <v>32</v>
      </c>
      <c r="L140" s="7" t="s">
        <v>104</v>
      </c>
      <c r="M140" s="7">
        <v>5</v>
      </c>
      <c r="N140" s="9"/>
      <c r="O140" s="9"/>
      <c r="P140" s="9"/>
      <c r="Q140" s="9">
        <v>1</v>
      </c>
      <c r="R140" s="9"/>
      <c r="S140" s="9"/>
      <c r="T140" s="9">
        <v>1.4</v>
      </c>
      <c r="U140" s="9">
        <v>1</v>
      </c>
      <c r="V140" s="2">
        <f>(M140+N140)*Q140*D140*T140</f>
        <v>14</v>
      </c>
    </row>
    <row r="141" spans="1:22" ht="12">
      <c r="A141" s="4" t="s">
        <v>298</v>
      </c>
      <c r="B141" s="4">
        <v>75</v>
      </c>
      <c r="C141" s="5">
        <v>61</v>
      </c>
      <c r="D141" s="4">
        <v>2</v>
      </c>
      <c r="E141" s="6" t="s">
        <v>435</v>
      </c>
      <c r="F141" s="6" t="s">
        <v>168</v>
      </c>
      <c r="G141" s="6" t="s">
        <v>169</v>
      </c>
      <c r="H141" s="7" t="s">
        <v>286</v>
      </c>
      <c r="I141" s="7" t="s">
        <v>20</v>
      </c>
      <c r="J141" s="8">
        <v>2</v>
      </c>
      <c r="K141" s="8">
        <v>32</v>
      </c>
      <c r="L141" s="7" t="s">
        <v>104</v>
      </c>
      <c r="M141" s="7">
        <v>8</v>
      </c>
      <c r="N141" s="9"/>
      <c r="O141" s="9"/>
      <c r="P141" s="9"/>
      <c r="Q141" s="9">
        <v>1</v>
      </c>
      <c r="R141" s="9"/>
      <c r="S141" s="9"/>
      <c r="T141" s="9">
        <v>1.4</v>
      </c>
      <c r="U141" s="9">
        <v>1</v>
      </c>
      <c r="V141" s="2">
        <f>(M141+N141)*Q141*D141*T141</f>
        <v>22.4</v>
      </c>
    </row>
    <row r="142" spans="1:22" ht="12">
      <c r="A142" s="4" t="s">
        <v>298</v>
      </c>
      <c r="B142" s="4">
        <v>75</v>
      </c>
      <c r="C142" s="5">
        <v>61</v>
      </c>
      <c r="D142" s="4">
        <v>2</v>
      </c>
      <c r="E142" s="6" t="s">
        <v>435</v>
      </c>
      <c r="F142" s="6" t="s">
        <v>168</v>
      </c>
      <c r="G142" s="6" t="s">
        <v>169</v>
      </c>
      <c r="H142" s="7" t="s">
        <v>372</v>
      </c>
      <c r="I142" s="7" t="s">
        <v>20</v>
      </c>
      <c r="J142" s="8">
        <v>2</v>
      </c>
      <c r="K142" s="8">
        <v>32</v>
      </c>
      <c r="L142" s="7" t="s">
        <v>104</v>
      </c>
      <c r="M142" s="7">
        <v>5</v>
      </c>
      <c r="N142" s="9"/>
      <c r="O142" s="9"/>
      <c r="P142" s="9"/>
      <c r="Q142" s="9">
        <v>1</v>
      </c>
      <c r="R142" s="9"/>
      <c r="S142" s="9"/>
      <c r="T142" s="9">
        <v>1.4</v>
      </c>
      <c r="U142" s="9">
        <v>1</v>
      </c>
      <c r="V142" s="2">
        <f>(M142+N142)*Q142*D142*T142</f>
        <v>14</v>
      </c>
    </row>
    <row r="143" spans="1:22" ht="12">
      <c r="A143" s="4" t="s">
        <v>298</v>
      </c>
      <c r="B143" s="4">
        <v>76</v>
      </c>
      <c r="C143" s="5">
        <v>277</v>
      </c>
      <c r="D143" s="4">
        <v>8</v>
      </c>
      <c r="E143" s="6" t="s">
        <v>310</v>
      </c>
      <c r="F143" s="6" t="s">
        <v>170</v>
      </c>
      <c r="G143" s="6" t="s">
        <v>171</v>
      </c>
      <c r="H143" s="7" t="s">
        <v>351</v>
      </c>
      <c r="I143" s="7" t="s">
        <v>24</v>
      </c>
      <c r="J143" s="8">
        <v>1</v>
      </c>
      <c r="K143" s="8">
        <v>16</v>
      </c>
      <c r="L143" s="7" t="s">
        <v>104</v>
      </c>
      <c r="M143" s="7">
        <v>3.2</v>
      </c>
      <c r="N143" s="9"/>
      <c r="O143" s="9"/>
      <c r="P143" s="9"/>
      <c r="Q143" s="9">
        <v>1</v>
      </c>
      <c r="R143" s="9"/>
      <c r="S143" s="9"/>
      <c r="T143" s="9">
        <v>1.4</v>
      </c>
      <c r="U143" s="9">
        <v>1</v>
      </c>
      <c r="V143" s="2">
        <f>(M143+N143)*Q143*D143*T143</f>
        <v>35.839999999999996</v>
      </c>
    </row>
    <row r="144" spans="1:22" ht="12">
      <c r="A144" s="4" t="s">
        <v>298</v>
      </c>
      <c r="B144" s="4">
        <v>76</v>
      </c>
      <c r="C144" s="5">
        <v>277</v>
      </c>
      <c r="D144" s="4">
        <v>8</v>
      </c>
      <c r="E144" s="6" t="s">
        <v>310</v>
      </c>
      <c r="F144" s="6" t="s">
        <v>170</v>
      </c>
      <c r="G144" s="6" t="s">
        <v>171</v>
      </c>
      <c r="H144" s="7" t="s">
        <v>378</v>
      </c>
      <c r="I144" s="7" t="s">
        <v>24</v>
      </c>
      <c r="J144" s="8">
        <v>1</v>
      </c>
      <c r="K144" s="8">
        <v>16</v>
      </c>
      <c r="L144" s="7" t="s">
        <v>104</v>
      </c>
      <c r="M144" s="7">
        <v>6</v>
      </c>
      <c r="N144" s="9"/>
      <c r="O144" s="9"/>
      <c r="P144" s="9"/>
      <c r="Q144" s="9">
        <v>1</v>
      </c>
      <c r="R144" s="9"/>
      <c r="S144" s="9"/>
      <c r="T144" s="9">
        <v>1.4</v>
      </c>
      <c r="U144" s="9">
        <v>1</v>
      </c>
      <c r="V144" s="2">
        <f>(M144+N144)*Q144*D144*T144</f>
        <v>67.19999999999999</v>
      </c>
    </row>
    <row r="145" spans="1:22" ht="12">
      <c r="A145" s="4" t="s">
        <v>298</v>
      </c>
      <c r="B145" s="4">
        <v>76</v>
      </c>
      <c r="C145" s="5">
        <v>277</v>
      </c>
      <c r="D145" s="4">
        <v>8</v>
      </c>
      <c r="E145" s="6" t="s">
        <v>310</v>
      </c>
      <c r="F145" s="6" t="s">
        <v>170</v>
      </c>
      <c r="G145" s="6" t="s">
        <v>171</v>
      </c>
      <c r="H145" s="7" t="s">
        <v>285</v>
      </c>
      <c r="I145" s="7" t="s">
        <v>24</v>
      </c>
      <c r="J145" s="8">
        <v>1</v>
      </c>
      <c r="K145" s="8">
        <v>16</v>
      </c>
      <c r="L145" s="7" t="s">
        <v>104</v>
      </c>
      <c r="M145" s="7">
        <v>4.2</v>
      </c>
      <c r="N145" s="9"/>
      <c r="O145" s="9"/>
      <c r="P145" s="9"/>
      <c r="Q145" s="9">
        <v>1</v>
      </c>
      <c r="R145" s="9"/>
      <c r="S145" s="9"/>
      <c r="T145" s="9">
        <v>1.4</v>
      </c>
      <c r="U145" s="9">
        <v>1</v>
      </c>
      <c r="V145" s="2">
        <f>(M145+N145)*Q145*D145*T145</f>
        <v>47.04</v>
      </c>
    </row>
    <row r="146" spans="1:22" ht="12">
      <c r="A146" s="4" t="s">
        <v>298</v>
      </c>
      <c r="B146" s="4">
        <v>76</v>
      </c>
      <c r="C146" s="5">
        <v>277</v>
      </c>
      <c r="D146" s="4">
        <v>8</v>
      </c>
      <c r="E146" s="6" t="s">
        <v>310</v>
      </c>
      <c r="F146" s="6" t="s">
        <v>170</v>
      </c>
      <c r="G146" s="6" t="s">
        <v>171</v>
      </c>
      <c r="H146" s="7" t="s">
        <v>376</v>
      </c>
      <c r="I146" s="7" t="s">
        <v>24</v>
      </c>
      <c r="J146" s="8">
        <v>1</v>
      </c>
      <c r="K146" s="8">
        <v>16</v>
      </c>
      <c r="L146" s="7" t="s">
        <v>104</v>
      </c>
      <c r="M146" s="7">
        <v>2.6</v>
      </c>
      <c r="N146" s="9"/>
      <c r="O146" s="9"/>
      <c r="P146" s="9"/>
      <c r="Q146" s="9">
        <v>1</v>
      </c>
      <c r="R146" s="9"/>
      <c r="S146" s="9"/>
      <c r="T146" s="9">
        <v>1.4</v>
      </c>
      <c r="U146" s="9">
        <v>1</v>
      </c>
      <c r="V146" s="2">
        <f>(M146+N146)*Q146*D146*T146</f>
        <v>29.119999999999997</v>
      </c>
    </row>
    <row r="147" spans="1:22" ht="12">
      <c r="A147" s="4" t="s">
        <v>433</v>
      </c>
      <c r="B147" s="4">
        <v>77</v>
      </c>
      <c r="C147" s="5">
        <v>120</v>
      </c>
      <c r="D147" s="4">
        <v>4</v>
      </c>
      <c r="E147" s="6" t="s">
        <v>304</v>
      </c>
      <c r="F147" s="6" t="s">
        <v>172</v>
      </c>
      <c r="G147" s="6" t="s">
        <v>173</v>
      </c>
      <c r="H147" s="7" t="s">
        <v>284</v>
      </c>
      <c r="I147" s="7" t="s">
        <v>20</v>
      </c>
      <c r="J147" s="8">
        <v>2</v>
      </c>
      <c r="K147" s="8">
        <v>32</v>
      </c>
      <c r="L147" s="8">
        <v>32</v>
      </c>
      <c r="M147" s="7">
        <v>0</v>
      </c>
      <c r="N147" s="9"/>
      <c r="O147" s="9"/>
      <c r="P147" s="9"/>
      <c r="Q147" s="9">
        <v>1</v>
      </c>
      <c r="R147" s="9">
        <v>1</v>
      </c>
      <c r="S147" s="9">
        <v>1.7</v>
      </c>
      <c r="T147" s="9">
        <v>1</v>
      </c>
      <c r="U147" s="9">
        <v>1.5</v>
      </c>
      <c r="V147" s="2">
        <f>L147*Q147*R147*S147*U147</f>
        <v>81.6</v>
      </c>
    </row>
    <row r="148" spans="1:22" ht="12">
      <c r="A148" s="4" t="s">
        <v>433</v>
      </c>
      <c r="B148" s="4">
        <v>78</v>
      </c>
      <c r="C148" s="5">
        <v>123</v>
      </c>
      <c r="D148" s="4">
        <v>4</v>
      </c>
      <c r="E148" s="6" t="s">
        <v>409</v>
      </c>
      <c r="F148" s="6" t="s">
        <v>172</v>
      </c>
      <c r="G148" s="6" t="s">
        <v>173</v>
      </c>
      <c r="H148" s="7" t="s">
        <v>48</v>
      </c>
      <c r="I148" s="7" t="s">
        <v>20</v>
      </c>
      <c r="J148" s="8">
        <v>2</v>
      </c>
      <c r="K148" s="8">
        <v>32</v>
      </c>
      <c r="L148" s="8">
        <v>32</v>
      </c>
      <c r="M148" s="7">
        <v>0</v>
      </c>
      <c r="N148" s="9"/>
      <c r="O148" s="9"/>
      <c r="P148" s="9"/>
      <c r="Q148" s="9">
        <v>1</v>
      </c>
      <c r="R148" s="9">
        <v>1</v>
      </c>
      <c r="S148" s="9">
        <v>1.7</v>
      </c>
      <c r="T148" s="9">
        <v>1</v>
      </c>
      <c r="U148" s="9">
        <v>1.5</v>
      </c>
      <c r="V148" s="2">
        <f>L148*Q148*R148*S148*U148</f>
        <v>81.6</v>
      </c>
    </row>
    <row r="149" spans="1:22" ht="12">
      <c r="A149" s="4" t="s">
        <v>433</v>
      </c>
      <c r="B149" s="4">
        <v>79</v>
      </c>
      <c r="C149" s="5">
        <v>116</v>
      </c>
      <c r="D149" s="4">
        <v>4</v>
      </c>
      <c r="E149" s="6" t="s">
        <v>411</v>
      </c>
      <c r="F149" s="6" t="s">
        <v>172</v>
      </c>
      <c r="G149" s="6" t="s">
        <v>173</v>
      </c>
      <c r="H149" s="7" t="s">
        <v>69</v>
      </c>
      <c r="I149" s="7" t="s">
        <v>20</v>
      </c>
      <c r="J149" s="8">
        <v>2</v>
      </c>
      <c r="K149" s="8">
        <v>32</v>
      </c>
      <c r="L149" s="8">
        <v>32</v>
      </c>
      <c r="M149" s="7">
        <v>0</v>
      </c>
      <c r="N149" s="9"/>
      <c r="O149" s="9"/>
      <c r="P149" s="9"/>
      <c r="Q149" s="9">
        <v>1</v>
      </c>
      <c r="R149" s="9">
        <v>1</v>
      </c>
      <c r="S149" s="9">
        <v>1.7</v>
      </c>
      <c r="T149" s="9">
        <v>1</v>
      </c>
      <c r="U149" s="9">
        <v>1.5</v>
      </c>
      <c r="V149" s="2">
        <f>L149*Q149*R149*S149*U149</f>
        <v>81.6</v>
      </c>
    </row>
    <row r="150" spans="1:22" ht="12">
      <c r="A150" s="4" t="s">
        <v>433</v>
      </c>
      <c r="B150" s="4">
        <v>80</v>
      </c>
      <c r="C150" s="5">
        <v>57</v>
      </c>
      <c r="D150" s="4">
        <v>2</v>
      </c>
      <c r="E150" s="6" t="s">
        <v>420</v>
      </c>
      <c r="F150" s="6" t="s">
        <v>114</v>
      </c>
      <c r="G150" s="6" t="s">
        <v>87</v>
      </c>
      <c r="H150" s="7" t="s">
        <v>83</v>
      </c>
      <c r="I150" s="7" t="s">
        <v>24</v>
      </c>
      <c r="J150" s="8">
        <v>2</v>
      </c>
      <c r="K150" s="8">
        <v>32</v>
      </c>
      <c r="L150" s="8">
        <v>32</v>
      </c>
      <c r="M150" s="7">
        <v>0</v>
      </c>
      <c r="N150" s="9"/>
      <c r="O150" s="9"/>
      <c r="P150" s="9"/>
      <c r="Q150" s="9">
        <v>1</v>
      </c>
      <c r="R150" s="9">
        <v>1</v>
      </c>
      <c r="S150" s="9">
        <v>1.3</v>
      </c>
      <c r="T150" s="9">
        <v>1</v>
      </c>
      <c r="U150" s="9">
        <v>1</v>
      </c>
      <c r="V150" s="2">
        <f>L150*Q150*R150*S150*U150</f>
        <v>41.6</v>
      </c>
    </row>
    <row r="151" spans="1:22" ht="12">
      <c r="A151" s="4" t="s">
        <v>433</v>
      </c>
      <c r="B151" s="4">
        <v>81</v>
      </c>
      <c r="C151" s="5">
        <v>63</v>
      </c>
      <c r="D151" s="4">
        <v>2</v>
      </c>
      <c r="E151" s="6" t="s">
        <v>435</v>
      </c>
      <c r="F151" s="6" t="s">
        <v>174</v>
      </c>
      <c r="G151" s="6" t="s">
        <v>175</v>
      </c>
      <c r="H151" s="7" t="s">
        <v>287</v>
      </c>
      <c r="I151" s="7" t="s">
        <v>24</v>
      </c>
      <c r="J151" s="8">
        <v>2</v>
      </c>
      <c r="K151" s="8">
        <v>32</v>
      </c>
      <c r="L151" s="8">
        <v>32</v>
      </c>
      <c r="M151" s="7">
        <v>0</v>
      </c>
      <c r="N151" s="9"/>
      <c r="O151" s="9"/>
      <c r="P151" s="9"/>
      <c r="Q151" s="9">
        <v>1</v>
      </c>
      <c r="R151" s="9">
        <v>1</v>
      </c>
      <c r="S151" s="9">
        <v>1.3</v>
      </c>
      <c r="T151" s="9">
        <v>1</v>
      </c>
      <c r="U151" s="9">
        <v>1</v>
      </c>
      <c r="V151" s="2">
        <f>L151*Q151*R151*S151*U151</f>
        <v>41.6</v>
      </c>
    </row>
    <row r="152" spans="1:22" ht="12">
      <c r="A152" s="4" t="s">
        <v>298</v>
      </c>
      <c r="B152" s="4">
        <v>82</v>
      </c>
      <c r="C152" s="5">
        <v>286</v>
      </c>
      <c r="D152" s="4">
        <v>10</v>
      </c>
      <c r="E152" s="6" t="s">
        <v>302</v>
      </c>
      <c r="F152" s="6" t="s">
        <v>176</v>
      </c>
      <c r="G152" s="6" t="s">
        <v>177</v>
      </c>
      <c r="H152" s="7" t="s">
        <v>388</v>
      </c>
      <c r="I152" s="7" t="s">
        <v>303</v>
      </c>
      <c r="J152" s="8">
        <v>2</v>
      </c>
      <c r="K152" s="8">
        <v>32</v>
      </c>
      <c r="L152" s="7" t="s">
        <v>104</v>
      </c>
      <c r="M152" s="7">
        <v>2.91</v>
      </c>
      <c r="N152" s="9"/>
      <c r="O152" s="9"/>
      <c r="P152" s="9"/>
      <c r="Q152" s="9">
        <v>1</v>
      </c>
      <c r="R152" s="9"/>
      <c r="S152" s="9"/>
      <c r="T152" s="9">
        <v>1.4</v>
      </c>
      <c r="U152" s="9">
        <v>1</v>
      </c>
      <c r="V152" s="2">
        <f>(M152+N152)*Q152*D152*T152</f>
        <v>40.74</v>
      </c>
    </row>
    <row r="153" spans="1:22" ht="12">
      <c r="A153" s="4" t="s">
        <v>298</v>
      </c>
      <c r="B153" s="4">
        <v>82</v>
      </c>
      <c r="C153" s="5">
        <v>286</v>
      </c>
      <c r="D153" s="4">
        <v>10</v>
      </c>
      <c r="E153" s="6" t="s">
        <v>302</v>
      </c>
      <c r="F153" s="6" t="s">
        <v>176</v>
      </c>
      <c r="G153" s="6" t="s">
        <v>177</v>
      </c>
      <c r="H153" s="7" t="s">
        <v>389</v>
      </c>
      <c r="I153" s="7" t="s">
        <v>303</v>
      </c>
      <c r="J153" s="8">
        <v>2</v>
      </c>
      <c r="K153" s="8">
        <v>32</v>
      </c>
      <c r="L153" s="7" t="s">
        <v>104</v>
      </c>
      <c r="M153" s="7">
        <v>2.91</v>
      </c>
      <c r="N153" s="9"/>
      <c r="O153" s="9"/>
      <c r="P153" s="9"/>
      <c r="Q153" s="9">
        <v>1</v>
      </c>
      <c r="R153" s="9"/>
      <c r="S153" s="9"/>
      <c r="T153" s="9">
        <v>1.4</v>
      </c>
      <c r="U153" s="9">
        <v>1</v>
      </c>
      <c r="V153" s="2">
        <f>(M153+N153)*Q153*D153*T153</f>
        <v>40.74</v>
      </c>
    </row>
    <row r="154" spans="1:22" ht="12">
      <c r="A154" s="4" t="s">
        <v>298</v>
      </c>
      <c r="B154" s="4">
        <v>82</v>
      </c>
      <c r="C154" s="5">
        <v>286</v>
      </c>
      <c r="D154" s="4">
        <v>10</v>
      </c>
      <c r="E154" s="6" t="s">
        <v>302</v>
      </c>
      <c r="F154" s="6" t="s">
        <v>176</v>
      </c>
      <c r="G154" s="6" t="s">
        <v>177</v>
      </c>
      <c r="H154" s="7" t="s">
        <v>385</v>
      </c>
      <c r="I154" s="7" t="s">
        <v>303</v>
      </c>
      <c r="J154" s="8">
        <v>2</v>
      </c>
      <c r="K154" s="8">
        <v>32</v>
      </c>
      <c r="L154" s="7" t="s">
        <v>104</v>
      </c>
      <c r="M154" s="7">
        <v>2.91</v>
      </c>
      <c r="N154" s="9"/>
      <c r="O154" s="9"/>
      <c r="P154" s="9"/>
      <c r="Q154" s="9">
        <v>1</v>
      </c>
      <c r="R154" s="9"/>
      <c r="S154" s="9"/>
      <c r="T154" s="9">
        <v>1.4</v>
      </c>
      <c r="U154" s="11">
        <v>1</v>
      </c>
      <c r="V154" s="2">
        <f>(M154+N154)*Q154*D154*T154</f>
        <v>40.74</v>
      </c>
    </row>
    <row r="155" spans="1:22" ht="12">
      <c r="A155" s="4" t="s">
        <v>298</v>
      </c>
      <c r="B155" s="4">
        <v>82</v>
      </c>
      <c r="C155" s="5">
        <v>286</v>
      </c>
      <c r="D155" s="4">
        <v>10</v>
      </c>
      <c r="E155" s="6" t="s">
        <v>302</v>
      </c>
      <c r="F155" s="6" t="s">
        <v>176</v>
      </c>
      <c r="G155" s="6" t="s">
        <v>177</v>
      </c>
      <c r="H155" s="7" t="s">
        <v>380</v>
      </c>
      <c r="I155" s="7" t="s">
        <v>303</v>
      </c>
      <c r="J155" s="8">
        <v>2</v>
      </c>
      <c r="K155" s="8">
        <v>32</v>
      </c>
      <c r="L155" s="7" t="s">
        <v>104</v>
      </c>
      <c r="M155" s="7">
        <v>2.91</v>
      </c>
      <c r="N155" s="9"/>
      <c r="O155" s="9"/>
      <c r="P155" s="9"/>
      <c r="Q155" s="9">
        <v>1</v>
      </c>
      <c r="R155" s="9"/>
      <c r="S155" s="9"/>
      <c r="T155" s="9">
        <v>1.4</v>
      </c>
      <c r="U155" s="11">
        <v>1</v>
      </c>
      <c r="V155" s="2">
        <f>(M155+N155)*Q155*D155*T155</f>
        <v>40.74</v>
      </c>
    </row>
    <row r="156" spans="1:22" ht="12">
      <c r="A156" s="4" t="s">
        <v>298</v>
      </c>
      <c r="B156" s="4">
        <v>82</v>
      </c>
      <c r="C156" s="5">
        <v>286</v>
      </c>
      <c r="D156" s="4">
        <v>10</v>
      </c>
      <c r="E156" s="6" t="s">
        <v>302</v>
      </c>
      <c r="F156" s="6" t="s">
        <v>176</v>
      </c>
      <c r="G156" s="6" t="s">
        <v>177</v>
      </c>
      <c r="H156" s="7" t="s">
        <v>383</v>
      </c>
      <c r="I156" s="7" t="s">
        <v>303</v>
      </c>
      <c r="J156" s="8">
        <v>2</v>
      </c>
      <c r="K156" s="8">
        <v>32</v>
      </c>
      <c r="L156" s="7" t="s">
        <v>104</v>
      </c>
      <c r="M156" s="7">
        <v>2.91</v>
      </c>
      <c r="N156" s="9"/>
      <c r="O156" s="9"/>
      <c r="P156" s="9"/>
      <c r="Q156" s="9">
        <v>1</v>
      </c>
      <c r="R156" s="9"/>
      <c r="S156" s="9"/>
      <c r="T156" s="9">
        <v>1.4</v>
      </c>
      <c r="U156" s="11">
        <v>1</v>
      </c>
      <c r="V156" s="2">
        <f>(M156+N156)*Q156*D156*T156</f>
        <v>40.74</v>
      </c>
    </row>
    <row r="157" spans="1:22" ht="12">
      <c r="A157" s="4" t="s">
        <v>298</v>
      </c>
      <c r="B157" s="4">
        <v>82</v>
      </c>
      <c r="C157" s="5">
        <v>286</v>
      </c>
      <c r="D157" s="4">
        <v>10</v>
      </c>
      <c r="E157" s="6" t="s">
        <v>302</v>
      </c>
      <c r="F157" s="6" t="s">
        <v>176</v>
      </c>
      <c r="G157" s="6" t="s">
        <v>177</v>
      </c>
      <c r="H157" s="7" t="s">
        <v>391</v>
      </c>
      <c r="I157" s="7" t="s">
        <v>303</v>
      </c>
      <c r="J157" s="8">
        <v>2</v>
      </c>
      <c r="K157" s="8">
        <v>32</v>
      </c>
      <c r="L157" s="7" t="s">
        <v>104</v>
      </c>
      <c r="M157" s="7">
        <v>1.45</v>
      </c>
      <c r="N157" s="9"/>
      <c r="O157" s="9"/>
      <c r="P157" s="9"/>
      <c r="Q157" s="9">
        <v>1</v>
      </c>
      <c r="R157" s="9"/>
      <c r="S157" s="9"/>
      <c r="T157" s="9">
        <v>1.4</v>
      </c>
      <c r="U157" s="11">
        <v>1</v>
      </c>
      <c r="V157" s="2">
        <f>(M157+N157)*Q157*D157*T157</f>
        <v>20.299999999999997</v>
      </c>
    </row>
    <row r="158" spans="1:22" ht="12">
      <c r="A158" s="4" t="s">
        <v>298</v>
      </c>
      <c r="B158" s="4">
        <v>82</v>
      </c>
      <c r="C158" s="5">
        <v>286</v>
      </c>
      <c r="D158" s="4">
        <v>10</v>
      </c>
      <c r="E158" s="6" t="s">
        <v>302</v>
      </c>
      <c r="F158" s="6" t="s">
        <v>176</v>
      </c>
      <c r="G158" s="6" t="s">
        <v>177</v>
      </c>
      <c r="H158" s="7" t="s">
        <v>390</v>
      </c>
      <c r="I158" s="7" t="s">
        <v>303</v>
      </c>
      <c r="J158" s="8">
        <v>2</v>
      </c>
      <c r="K158" s="8">
        <v>32</v>
      </c>
      <c r="L158" s="7" t="s">
        <v>104</v>
      </c>
      <c r="M158" s="7">
        <v>1.45</v>
      </c>
      <c r="N158" s="9"/>
      <c r="O158" s="9"/>
      <c r="P158" s="9"/>
      <c r="Q158" s="9">
        <v>1</v>
      </c>
      <c r="R158" s="9"/>
      <c r="S158" s="9"/>
      <c r="T158" s="9">
        <v>1.4</v>
      </c>
      <c r="U158" s="11">
        <v>1</v>
      </c>
      <c r="V158" s="2">
        <f>(M158+N158)*Q158*D158*T158</f>
        <v>20.299999999999997</v>
      </c>
    </row>
    <row r="159" spans="1:22" ht="12">
      <c r="A159" s="4" t="s">
        <v>298</v>
      </c>
      <c r="B159" s="4">
        <v>82</v>
      </c>
      <c r="C159" s="5">
        <v>286</v>
      </c>
      <c r="D159" s="4">
        <v>10</v>
      </c>
      <c r="E159" s="6" t="s">
        <v>302</v>
      </c>
      <c r="F159" s="6" t="s">
        <v>176</v>
      </c>
      <c r="G159" s="6" t="s">
        <v>177</v>
      </c>
      <c r="H159" s="7" t="s">
        <v>387</v>
      </c>
      <c r="I159" s="7" t="s">
        <v>303</v>
      </c>
      <c r="J159" s="8">
        <v>2</v>
      </c>
      <c r="K159" s="8">
        <v>32</v>
      </c>
      <c r="L159" s="7" t="s">
        <v>104</v>
      </c>
      <c r="M159" s="7">
        <v>2.91</v>
      </c>
      <c r="N159" s="9"/>
      <c r="O159" s="9"/>
      <c r="P159" s="9"/>
      <c r="Q159" s="9">
        <v>1</v>
      </c>
      <c r="R159" s="9"/>
      <c r="S159" s="9"/>
      <c r="T159" s="9">
        <v>1.4</v>
      </c>
      <c r="U159" s="11">
        <v>1</v>
      </c>
      <c r="V159" s="2">
        <f>(M159+N159)*Q159*D159*T159</f>
        <v>40.74</v>
      </c>
    </row>
    <row r="160" spans="1:22" ht="12">
      <c r="A160" s="4" t="s">
        <v>298</v>
      </c>
      <c r="B160" s="4">
        <v>82</v>
      </c>
      <c r="C160" s="5">
        <v>286</v>
      </c>
      <c r="D160" s="4">
        <v>10</v>
      </c>
      <c r="E160" s="6" t="s">
        <v>302</v>
      </c>
      <c r="F160" s="6" t="s">
        <v>176</v>
      </c>
      <c r="G160" s="6" t="s">
        <v>177</v>
      </c>
      <c r="H160" s="7" t="s">
        <v>384</v>
      </c>
      <c r="I160" s="7" t="s">
        <v>303</v>
      </c>
      <c r="J160" s="8">
        <v>2</v>
      </c>
      <c r="K160" s="8">
        <v>32</v>
      </c>
      <c r="L160" s="7" t="s">
        <v>104</v>
      </c>
      <c r="M160" s="7">
        <v>2.91</v>
      </c>
      <c r="N160" s="9"/>
      <c r="O160" s="9"/>
      <c r="P160" s="9"/>
      <c r="Q160" s="9">
        <v>1</v>
      </c>
      <c r="R160" s="9"/>
      <c r="S160" s="9"/>
      <c r="T160" s="9">
        <v>1.4</v>
      </c>
      <c r="U160" s="11">
        <v>1</v>
      </c>
      <c r="V160" s="2">
        <f>(M160+N160)*Q160*D160*T160</f>
        <v>40.74</v>
      </c>
    </row>
    <row r="161" spans="1:22" ht="12">
      <c r="A161" s="4" t="s">
        <v>298</v>
      </c>
      <c r="B161" s="4">
        <v>82</v>
      </c>
      <c r="C161" s="5">
        <v>286</v>
      </c>
      <c r="D161" s="4">
        <v>10</v>
      </c>
      <c r="E161" s="6" t="s">
        <v>302</v>
      </c>
      <c r="F161" s="6" t="s">
        <v>176</v>
      </c>
      <c r="G161" s="6" t="s">
        <v>177</v>
      </c>
      <c r="H161" s="7" t="s">
        <v>386</v>
      </c>
      <c r="I161" s="7" t="s">
        <v>303</v>
      </c>
      <c r="J161" s="8">
        <v>2</v>
      </c>
      <c r="K161" s="8">
        <v>32</v>
      </c>
      <c r="L161" s="7" t="s">
        <v>104</v>
      </c>
      <c r="M161" s="7">
        <v>2.91</v>
      </c>
      <c r="N161" s="9"/>
      <c r="O161" s="9"/>
      <c r="P161" s="9"/>
      <c r="Q161" s="9">
        <v>1</v>
      </c>
      <c r="R161" s="9"/>
      <c r="S161" s="9"/>
      <c r="T161" s="9">
        <v>1.4</v>
      </c>
      <c r="U161" s="11">
        <v>1</v>
      </c>
      <c r="V161" s="2">
        <f>(M161+N161)*Q161*D161*T161</f>
        <v>40.74</v>
      </c>
    </row>
    <row r="162" spans="1:22" ht="12">
      <c r="A162" s="4" t="s">
        <v>298</v>
      </c>
      <c r="B162" s="4">
        <v>82</v>
      </c>
      <c r="C162" s="5">
        <v>286</v>
      </c>
      <c r="D162" s="4">
        <v>10</v>
      </c>
      <c r="E162" s="6" t="s">
        <v>302</v>
      </c>
      <c r="F162" s="6" t="s">
        <v>176</v>
      </c>
      <c r="G162" s="6" t="s">
        <v>177</v>
      </c>
      <c r="H162" s="7" t="s">
        <v>381</v>
      </c>
      <c r="I162" s="7" t="s">
        <v>303</v>
      </c>
      <c r="J162" s="8">
        <v>2</v>
      </c>
      <c r="K162" s="8">
        <v>32</v>
      </c>
      <c r="L162" s="7" t="s">
        <v>104</v>
      </c>
      <c r="M162" s="7">
        <v>2.91</v>
      </c>
      <c r="N162" s="9"/>
      <c r="O162" s="9"/>
      <c r="P162" s="9"/>
      <c r="Q162" s="9">
        <v>1</v>
      </c>
      <c r="R162" s="9"/>
      <c r="S162" s="9"/>
      <c r="T162" s="9">
        <v>1.4</v>
      </c>
      <c r="U162" s="11">
        <v>1</v>
      </c>
      <c r="V162" s="2">
        <f>(M162+N162)*Q162*D162*T162</f>
        <v>40.74</v>
      </c>
    </row>
    <row r="163" spans="1:22" ht="12">
      <c r="A163" s="4" t="s">
        <v>298</v>
      </c>
      <c r="B163" s="4">
        <v>82</v>
      </c>
      <c r="C163" s="5">
        <v>286</v>
      </c>
      <c r="D163" s="4">
        <v>10</v>
      </c>
      <c r="E163" s="6" t="s">
        <v>302</v>
      </c>
      <c r="F163" s="6" t="s">
        <v>176</v>
      </c>
      <c r="G163" s="6" t="s">
        <v>177</v>
      </c>
      <c r="H163" s="7" t="s">
        <v>382</v>
      </c>
      <c r="I163" s="7" t="s">
        <v>303</v>
      </c>
      <c r="J163" s="8">
        <v>2</v>
      </c>
      <c r="K163" s="8">
        <v>32</v>
      </c>
      <c r="L163" s="7" t="s">
        <v>104</v>
      </c>
      <c r="M163" s="7">
        <v>2.91</v>
      </c>
      <c r="N163" s="9"/>
      <c r="O163" s="9"/>
      <c r="P163" s="9"/>
      <c r="Q163" s="9">
        <v>1</v>
      </c>
      <c r="R163" s="9"/>
      <c r="S163" s="9"/>
      <c r="T163" s="9">
        <v>1.4</v>
      </c>
      <c r="U163" s="11">
        <v>1</v>
      </c>
      <c r="V163" s="2">
        <f>(M163+N163)*Q163*D163*T163</f>
        <v>40.74</v>
      </c>
    </row>
    <row r="164" spans="1:22" ht="12">
      <c r="A164" s="4" t="s">
        <v>433</v>
      </c>
      <c r="B164" s="4">
        <v>83</v>
      </c>
      <c r="C164" s="5">
        <v>121</v>
      </c>
      <c r="D164" s="4">
        <v>4</v>
      </c>
      <c r="E164" s="6" t="s">
        <v>421</v>
      </c>
      <c r="F164" s="6" t="s">
        <v>178</v>
      </c>
      <c r="G164" s="6" t="s">
        <v>179</v>
      </c>
      <c r="H164" s="7" t="s">
        <v>32</v>
      </c>
      <c r="I164" s="7" t="s">
        <v>20</v>
      </c>
      <c r="J164" s="8">
        <v>2</v>
      </c>
      <c r="K164" s="8">
        <v>32</v>
      </c>
      <c r="L164" s="8">
        <v>32</v>
      </c>
      <c r="M164" s="7">
        <v>0</v>
      </c>
      <c r="N164" s="9"/>
      <c r="O164" s="9"/>
      <c r="P164" s="9"/>
      <c r="Q164" s="9">
        <v>1</v>
      </c>
      <c r="R164" s="9">
        <v>1</v>
      </c>
      <c r="S164" s="9">
        <v>1.7</v>
      </c>
      <c r="T164" s="9">
        <v>1</v>
      </c>
      <c r="U164" s="13">
        <v>1</v>
      </c>
      <c r="V164" s="2">
        <f>L164*Q164*R164*S164*U164</f>
        <v>54.4</v>
      </c>
    </row>
    <row r="165" spans="1:22" ht="12">
      <c r="A165" s="4" t="s">
        <v>433</v>
      </c>
      <c r="B165" s="4">
        <v>84</v>
      </c>
      <c r="C165" s="5">
        <v>125</v>
      </c>
      <c r="D165" s="4">
        <v>4</v>
      </c>
      <c r="E165" s="6" t="s">
        <v>422</v>
      </c>
      <c r="F165" s="6" t="s">
        <v>178</v>
      </c>
      <c r="G165" s="6" t="s">
        <v>179</v>
      </c>
      <c r="H165" s="7" t="s">
        <v>288</v>
      </c>
      <c r="I165" s="7" t="s">
        <v>20</v>
      </c>
      <c r="J165" s="8">
        <v>2</v>
      </c>
      <c r="K165" s="8">
        <v>32</v>
      </c>
      <c r="L165" s="8">
        <v>32</v>
      </c>
      <c r="M165" s="7">
        <v>0</v>
      </c>
      <c r="N165" s="9"/>
      <c r="O165" s="9"/>
      <c r="P165" s="9"/>
      <c r="Q165" s="9">
        <v>1</v>
      </c>
      <c r="R165" s="9">
        <v>1</v>
      </c>
      <c r="S165" s="9">
        <v>1.7</v>
      </c>
      <c r="T165" s="9">
        <v>1</v>
      </c>
      <c r="U165" s="13">
        <v>1</v>
      </c>
      <c r="V165" s="2">
        <f>L165*Q165*R165*S165*U165</f>
        <v>54.4</v>
      </c>
    </row>
    <row r="166" spans="1:22" ht="12">
      <c r="A166" s="4" t="s">
        <v>298</v>
      </c>
      <c r="B166" s="4">
        <v>85</v>
      </c>
      <c r="C166" s="5">
        <v>54</v>
      </c>
      <c r="D166" s="4">
        <v>2</v>
      </c>
      <c r="E166" s="6" t="s">
        <v>297</v>
      </c>
      <c r="F166" s="6" t="s">
        <v>178</v>
      </c>
      <c r="G166" s="6" t="s">
        <v>179</v>
      </c>
      <c r="H166" s="7" t="s">
        <v>288</v>
      </c>
      <c r="I166" s="7" t="s">
        <v>299</v>
      </c>
      <c r="J166" s="8">
        <v>2</v>
      </c>
      <c r="K166" s="8">
        <v>32</v>
      </c>
      <c r="L166" s="8">
        <v>32</v>
      </c>
      <c r="M166" s="7">
        <v>0</v>
      </c>
      <c r="N166" s="9"/>
      <c r="O166" s="9"/>
      <c r="P166" s="9"/>
      <c r="Q166" s="9">
        <v>1</v>
      </c>
      <c r="R166" s="9">
        <v>1</v>
      </c>
      <c r="S166" s="9">
        <v>1.3</v>
      </c>
      <c r="T166" s="9">
        <v>1</v>
      </c>
      <c r="U166" s="13">
        <v>1</v>
      </c>
      <c r="V166" s="2">
        <f>L166*Q166*R166*S166*U166</f>
        <v>41.6</v>
      </c>
    </row>
    <row r="167" spans="1:22" ht="12">
      <c r="A167" s="4" t="s">
        <v>433</v>
      </c>
      <c r="B167" s="4">
        <v>86</v>
      </c>
      <c r="C167" s="5">
        <v>128</v>
      </c>
      <c r="D167" s="4">
        <v>4</v>
      </c>
      <c r="E167" s="6" t="s">
        <v>422</v>
      </c>
      <c r="F167" s="6" t="s">
        <v>119</v>
      </c>
      <c r="G167" s="6" t="s">
        <v>45</v>
      </c>
      <c r="H167" s="7" t="s">
        <v>30</v>
      </c>
      <c r="I167" s="7" t="s">
        <v>374</v>
      </c>
      <c r="J167" s="8">
        <v>2</v>
      </c>
      <c r="K167" s="8">
        <v>32</v>
      </c>
      <c r="L167" s="8">
        <v>32</v>
      </c>
      <c r="M167" s="7">
        <v>0</v>
      </c>
      <c r="N167" s="9"/>
      <c r="O167" s="9"/>
      <c r="P167" s="9"/>
      <c r="Q167" s="9">
        <v>1</v>
      </c>
      <c r="R167" s="9">
        <v>1</v>
      </c>
      <c r="S167" s="9">
        <v>1.7</v>
      </c>
      <c r="T167" s="9">
        <v>1</v>
      </c>
      <c r="U167" s="13">
        <v>1</v>
      </c>
      <c r="V167" s="2">
        <f>L167*Q167*R167*S167*U167</f>
        <v>54.4</v>
      </c>
    </row>
    <row r="168" spans="1:22" ht="12">
      <c r="A168" s="4" t="s">
        <v>433</v>
      </c>
      <c r="B168" s="4">
        <v>87</v>
      </c>
      <c r="C168" s="5">
        <v>120</v>
      </c>
      <c r="D168" s="4">
        <v>4</v>
      </c>
      <c r="E168" s="6" t="s">
        <v>421</v>
      </c>
      <c r="F168" s="6" t="s">
        <v>119</v>
      </c>
      <c r="G168" s="6" t="s">
        <v>45</v>
      </c>
      <c r="H168" s="7" t="s">
        <v>44</v>
      </c>
      <c r="I168" s="7" t="s">
        <v>374</v>
      </c>
      <c r="J168" s="8">
        <v>2</v>
      </c>
      <c r="K168" s="8">
        <v>32</v>
      </c>
      <c r="L168" s="8">
        <v>32</v>
      </c>
      <c r="M168" s="7">
        <v>0</v>
      </c>
      <c r="N168" s="9"/>
      <c r="O168" s="9"/>
      <c r="P168" s="9"/>
      <c r="Q168" s="9">
        <v>1</v>
      </c>
      <c r="R168" s="9">
        <v>1</v>
      </c>
      <c r="S168" s="9">
        <v>1.7</v>
      </c>
      <c r="T168" s="9">
        <v>1</v>
      </c>
      <c r="U168" s="13">
        <v>1</v>
      </c>
      <c r="V168" s="2">
        <f>L168*Q168*R168*S168*U168</f>
        <v>54.4</v>
      </c>
    </row>
    <row r="169" spans="1:22" ht="12">
      <c r="A169" s="4" t="s">
        <v>433</v>
      </c>
      <c r="B169" s="4">
        <v>88</v>
      </c>
      <c r="C169" s="5">
        <v>106</v>
      </c>
      <c r="D169" s="4">
        <v>3</v>
      </c>
      <c r="E169" s="6" t="s">
        <v>297</v>
      </c>
      <c r="F169" s="6" t="s">
        <v>119</v>
      </c>
      <c r="G169" s="6" t="s">
        <v>45</v>
      </c>
      <c r="H169" s="7" t="s">
        <v>44</v>
      </c>
      <c r="I169" s="7" t="s">
        <v>24</v>
      </c>
      <c r="J169" s="8">
        <v>2</v>
      </c>
      <c r="K169" s="8">
        <v>32</v>
      </c>
      <c r="L169" s="8">
        <v>32</v>
      </c>
      <c r="M169" s="7">
        <v>0</v>
      </c>
      <c r="N169" s="9"/>
      <c r="O169" s="9"/>
      <c r="P169" s="9"/>
      <c r="Q169" s="9">
        <v>1</v>
      </c>
      <c r="R169" s="9">
        <v>1</v>
      </c>
      <c r="S169" s="9">
        <v>1.5</v>
      </c>
      <c r="T169" s="9">
        <v>1</v>
      </c>
      <c r="U169" s="13">
        <v>1</v>
      </c>
      <c r="V169" s="2">
        <f>L169*Q169*R169*S169*U169</f>
        <v>48</v>
      </c>
    </row>
    <row r="170" spans="1:22" ht="12">
      <c r="A170" s="4" t="s">
        <v>448</v>
      </c>
      <c r="B170" s="4">
        <v>89</v>
      </c>
      <c r="C170" s="5">
        <v>125</v>
      </c>
      <c r="D170" s="4">
        <v>4</v>
      </c>
      <c r="E170" s="6" t="s">
        <v>421</v>
      </c>
      <c r="F170" s="6" t="s">
        <v>180</v>
      </c>
      <c r="G170" s="6" t="s">
        <v>181</v>
      </c>
      <c r="H170" s="7" t="s">
        <v>35</v>
      </c>
      <c r="I170" s="7" t="s">
        <v>24</v>
      </c>
      <c r="J170" s="8">
        <v>2</v>
      </c>
      <c r="K170" s="8">
        <v>32</v>
      </c>
      <c r="L170" s="8">
        <v>32</v>
      </c>
      <c r="M170" s="7">
        <v>0</v>
      </c>
      <c r="N170" s="9"/>
      <c r="O170" s="9"/>
      <c r="P170" s="9"/>
      <c r="Q170" s="9">
        <v>1</v>
      </c>
      <c r="R170" s="9">
        <v>1</v>
      </c>
      <c r="S170" s="9">
        <v>1.7</v>
      </c>
      <c r="T170" s="9">
        <v>1</v>
      </c>
      <c r="U170" s="13">
        <v>1</v>
      </c>
      <c r="V170" s="2">
        <f>L170*Q170*R170*S170*U170</f>
        <v>54.4</v>
      </c>
    </row>
    <row r="171" spans="1:22" ht="12">
      <c r="A171" s="4" t="s">
        <v>433</v>
      </c>
      <c r="B171" s="4">
        <v>90</v>
      </c>
      <c r="C171" s="5">
        <v>110</v>
      </c>
      <c r="D171" s="4">
        <v>3</v>
      </c>
      <c r="E171" s="6" t="s">
        <v>422</v>
      </c>
      <c r="F171" s="6" t="s">
        <v>180</v>
      </c>
      <c r="G171" s="6" t="s">
        <v>404</v>
      </c>
      <c r="H171" s="7" t="s">
        <v>35</v>
      </c>
      <c r="I171" s="7" t="s">
        <v>24</v>
      </c>
      <c r="J171" s="8">
        <v>2</v>
      </c>
      <c r="K171" s="8">
        <v>32</v>
      </c>
      <c r="L171" s="8">
        <v>32</v>
      </c>
      <c r="M171" s="7">
        <v>0</v>
      </c>
      <c r="N171" s="9"/>
      <c r="O171" s="9"/>
      <c r="P171" s="9"/>
      <c r="Q171" s="9">
        <v>1</v>
      </c>
      <c r="R171" s="9">
        <v>0.7</v>
      </c>
      <c r="S171" s="9">
        <v>1.5</v>
      </c>
      <c r="T171" s="9">
        <v>1</v>
      </c>
      <c r="U171" s="13">
        <v>1</v>
      </c>
      <c r="V171" s="2">
        <f>L171*Q171*R171*S171*U171</f>
        <v>33.599999999999994</v>
      </c>
    </row>
    <row r="172" spans="1:22" ht="12">
      <c r="A172" s="4" t="s">
        <v>433</v>
      </c>
      <c r="B172" s="4">
        <v>91</v>
      </c>
      <c r="C172" s="5">
        <v>60</v>
      </c>
      <c r="D172" s="4">
        <v>2</v>
      </c>
      <c r="E172" s="6" t="s">
        <v>423</v>
      </c>
      <c r="F172" s="6" t="s">
        <v>120</v>
      </c>
      <c r="G172" s="6" t="s">
        <v>64</v>
      </c>
      <c r="H172" s="7" t="s">
        <v>63</v>
      </c>
      <c r="I172" s="7" t="s">
        <v>24</v>
      </c>
      <c r="J172" s="8">
        <v>2</v>
      </c>
      <c r="K172" s="8">
        <v>32</v>
      </c>
      <c r="L172" s="8">
        <v>32</v>
      </c>
      <c r="M172" s="7">
        <v>0</v>
      </c>
      <c r="N172" s="9"/>
      <c r="O172" s="9"/>
      <c r="P172" s="9"/>
      <c r="Q172" s="9">
        <v>1</v>
      </c>
      <c r="R172" s="9">
        <v>1</v>
      </c>
      <c r="S172" s="9">
        <v>1.3</v>
      </c>
      <c r="T172" s="9">
        <v>1</v>
      </c>
      <c r="U172" s="13">
        <v>1</v>
      </c>
      <c r="V172" s="2">
        <f>L172*Q172*R172*S172*U172</f>
        <v>41.6</v>
      </c>
    </row>
    <row r="173" spans="1:22" ht="12">
      <c r="A173" s="4" t="s">
        <v>377</v>
      </c>
      <c r="B173" s="4">
        <v>92</v>
      </c>
      <c r="C173" s="5">
        <v>85</v>
      </c>
      <c r="D173" s="4">
        <v>2</v>
      </c>
      <c r="E173" s="6" t="s">
        <v>421</v>
      </c>
      <c r="F173" s="6" t="s">
        <v>182</v>
      </c>
      <c r="G173" s="6" t="s">
        <v>183</v>
      </c>
      <c r="H173" s="7" t="s">
        <v>289</v>
      </c>
      <c r="I173" s="7" t="s">
        <v>24</v>
      </c>
      <c r="J173" s="8">
        <v>2</v>
      </c>
      <c r="K173" s="8">
        <v>32</v>
      </c>
      <c r="L173" s="8">
        <v>12</v>
      </c>
      <c r="M173" s="7">
        <v>0</v>
      </c>
      <c r="N173" s="9"/>
      <c r="O173" s="9"/>
      <c r="P173" s="9"/>
      <c r="Q173" s="9">
        <v>1</v>
      </c>
      <c r="R173" s="9">
        <v>1</v>
      </c>
      <c r="S173" s="9">
        <v>1.3</v>
      </c>
      <c r="T173" s="9">
        <v>1</v>
      </c>
      <c r="U173" s="13">
        <v>1</v>
      </c>
      <c r="V173" s="2">
        <f>L173*Q173*R173*S173*U173</f>
        <v>15.600000000000001</v>
      </c>
    </row>
    <row r="174" spans="1:22" ht="12">
      <c r="A174" s="4" t="s">
        <v>377</v>
      </c>
      <c r="B174" s="4">
        <v>93</v>
      </c>
      <c r="C174" s="5">
        <v>31</v>
      </c>
      <c r="D174" s="4">
        <v>1</v>
      </c>
      <c r="E174" s="6" t="s">
        <v>422</v>
      </c>
      <c r="F174" s="6" t="s">
        <v>182</v>
      </c>
      <c r="G174" s="6" t="s">
        <v>183</v>
      </c>
      <c r="H174" s="7" t="s">
        <v>289</v>
      </c>
      <c r="I174" s="7" t="s">
        <v>24</v>
      </c>
      <c r="J174" s="8">
        <v>2</v>
      </c>
      <c r="K174" s="8">
        <v>32</v>
      </c>
      <c r="L174" s="8">
        <v>12</v>
      </c>
      <c r="M174" s="7">
        <v>0</v>
      </c>
      <c r="N174" s="9"/>
      <c r="O174" s="9"/>
      <c r="P174" s="9"/>
      <c r="Q174" s="9">
        <v>1</v>
      </c>
      <c r="R174" s="9">
        <v>0.7</v>
      </c>
      <c r="S174" s="9">
        <v>1</v>
      </c>
      <c r="T174" s="9">
        <v>1</v>
      </c>
      <c r="U174" s="13">
        <v>1</v>
      </c>
      <c r="V174" s="2">
        <f>L174*Q174*R174*S174*U174</f>
        <v>8.399999999999999</v>
      </c>
    </row>
    <row r="175" spans="1:22" ht="12">
      <c r="A175" s="4" t="s">
        <v>298</v>
      </c>
      <c r="B175" s="4">
        <v>93</v>
      </c>
      <c r="C175" s="5">
        <v>116</v>
      </c>
      <c r="D175" s="4">
        <v>3</v>
      </c>
      <c r="E175" s="6" t="s">
        <v>436</v>
      </c>
      <c r="F175" s="6" t="s">
        <v>182</v>
      </c>
      <c r="G175" s="6" t="s">
        <v>183</v>
      </c>
      <c r="H175" s="7" t="s">
        <v>289</v>
      </c>
      <c r="I175" s="7" t="s">
        <v>24</v>
      </c>
      <c r="J175" s="8">
        <v>2</v>
      </c>
      <c r="K175" s="8">
        <v>32</v>
      </c>
      <c r="L175" s="8">
        <v>20</v>
      </c>
      <c r="M175" s="7">
        <v>0</v>
      </c>
      <c r="N175" s="9"/>
      <c r="O175" s="9"/>
      <c r="P175" s="9"/>
      <c r="Q175" s="9">
        <v>1</v>
      </c>
      <c r="R175" s="9">
        <v>1</v>
      </c>
      <c r="S175" s="9">
        <v>1.5</v>
      </c>
      <c r="T175" s="9">
        <v>1</v>
      </c>
      <c r="U175" s="13">
        <v>1</v>
      </c>
      <c r="V175" s="2">
        <f>L175*Q175*R175*S175*U175</f>
        <v>30</v>
      </c>
    </row>
    <row r="176" spans="1:22" ht="12">
      <c r="A176" s="4" t="s">
        <v>433</v>
      </c>
      <c r="B176" s="4">
        <v>94</v>
      </c>
      <c r="C176" s="5">
        <v>158</v>
      </c>
      <c r="D176" s="4">
        <v>5</v>
      </c>
      <c r="E176" s="6" t="s">
        <v>305</v>
      </c>
      <c r="F176" s="6" t="s">
        <v>184</v>
      </c>
      <c r="G176" s="6" t="s">
        <v>185</v>
      </c>
      <c r="H176" s="7" t="s">
        <v>47</v>
      </c>
      <c r="I176" s="7" t="s">
        <v>20</v>
      </c>
      <c r="J176" s="8">
        <v>2</v>
      </c>
      <c r="K176" s="8">
        <v>32</v>
      </c>
      <c r="L176" s="8">
        <v>32</v>
      </c>
      <c r="M176" s="7">
        <v>0</v>
      </c>
      <c r="N176" s="9"/>
      <c r="O176" s="9"/>
      <c r="P176" s="9"/>
      <c r="Q176" s="9">
        <v>1</v>
      </c>
      <c r="R176" s="9">
        <v>1</v>
      </c>
      <c r="S176" s="9">
        <v>1.9</v>
      </c>
      <c r="T176" s="9">
        <v>1</v>
      </c>
      <c r="U176" s="13">
        <v>1</v>
      </c>
      <c r="V176" s="2">
        <f>L176*Q176*R176*S176*U176</f>
        <v>60.8</v>
      </c>
    </row>
    <row r="177" spans="1:22" ht="12">
      <c r="A177" s="4" t="s">
        <v>433</v>
      </c>
      <c r="B177" s="4">
        <v>95</v>
      </c>
      <c r="C177" s="5">
        <v>146</v>
      </c>
      <c r="D177" s="4">
        <v>4</v>
      </c>
      <c r="E177" s="6" t="s">
        <v>306</v>
      </c>
      <c r="F177" s="6" t="s">
        <v>184</v>
      </c>
      <c r="G177" s="6" t="s">
        <v>185</v>
      </c>
      <c r="H177" s="7" t="s">
        <v>47</v>
      </c>
      <c r="I177" s="7" t="s">
        <v>24</v>
      </c>
      <c r="J177" s="8">
        <v>2</v>
      </c>
      <c r="K177" s="8">
        <v>32</v>
      </c>
      <c r="L177" s="8">
        <v>32</v>
      </c>
      <c r="M177" s="7">
        <v>0</v>
      </c>
      <c r="N177" s="9"/>
      <c r="O177" s="9"/>
      <c r="P177" s="9"/>
      <c r="Q177" s="9">
        <v>1</v>
      </c>
      <c r="R177" s="9">
        <v>0.7</v>
      </c>
      <c r="S177" s="9">
        <v>1.7</v>
      </c>
      <c r="T177" s="9">
        <v>1</v>
      </c>
      <c r="U177" s="13">
        <v>1</v>
      </c>
      <c r="V177" s="2">
        <f>L177*Q177*R177*S177*U177</f>
        <v>38.08</v>
      </c>
    </row>
    <row r="178" spans="1:22" ht="12">
      <c r="A178" s="4" t="s">
        <v>315</v>
      </c>
      <c r="B178" s="4">
        <v>96</v>
      </c>
      <c r="C178" s="5">
        <v>39</v>
      </c>
      <c r="D178" s="4">
        <v>1</v>
      </c>
      <c r="E178" s="6" t="s">
        <v>421</v>
      </c>
      <c r="F178" s="6" t="s">
        <v>186</v>
      </c>
      <c r="G178" s="6" t="s">
        <v>187</v>
      </c>
      <c r="H178" s="7" t="s">
        <v>71</v>
      </c>
      <c r="I178" s="7" t="s">
        <v>24</v>
      </c>
      <c r="J178" s="8">
        <v>2</v>
      </c>
      <c r="K178" s="8">
        <v>32</v>
      </c>
      <c r="L178" s="8">
        <v>8</v>
      </c>
      <c r="M178" s="7">
        <v>0</v>
      </c>
      <c r="N178" s="9"/>
      <c r="O178" s="9"/>
      <c r="P178" s="9"/>
      <c r="Q178" s="9">
        <v>1.2</v>
      </c>
      <c r="R178" s="9">
        <v>1</v>
      </c>
      <c r="S178" s="9">
        <v>1</v>
      </c>
      <c r="T178" s="9">
        <v>1</v>
      </c>
      <c r="U178" s="13">
        <v>1</v>
      </c>
      <c r="V178" s="2">
        <f>L178*Q178*R178*S178*U178</f>
        <v>9.6</v>
      </c>
    </row>
    <row r="179" spans="1:22" ht="12">
      <c r="A179" s="4" t="s">
        <v>315</v>
      </c>
      <c r="B179" s="4">
        <v>97</v>
      </c>
      <c r="C179" s="5">
        <v>47</v>
      </c>
      <c r="D179" s="4">
        <v>1</v>
      </c>
      <c r="E179" s="6" t="s">
        <v>422</v>
      </c>
      <c r="F179" s="6" t="s">
        <v>186</v>
      </c>
      <c r="G179" s="6" t="s">
        <v>187</v>
      </c>
      <c r="H179" s="7" t="s">
        <v>71</v>
      </c>
      <c r="I179" s="7" t="s">
        <v>24</v>
      </c>
      <c r="J179" s="8">
        <v>2</v>
      </c>
      <c r="K179" s="8">
        <v>32</v>
      </c>
      <c r="L179" s="8">
        <v>8</v>
      </c>
      <c r="M179" s="7">
        <v>0</v>
      </c>
      <c r="N179" s="9"/>
      <c r="O179" s="9"/>
      <c r="P179" s="9"/>
      <c r="Q179" s="9">
        <v>1.2</v>
      </c>
      <c r="R179" s="9">
        <v>0.7</v>
      </c>
      <c r="S179" s="9">
        <v>1</v>
      </c>
      <c r="T179" s="9">
        <v>1</v>
      </c>
      <c r="U179" s="13">
        <v>1</v>
      </c>
      <c r="V179" s="2">
        <f>L179*Q179*R179*S179*U179</f>
        <v>6.72</v>
      </c>
    </row>
    <row r="180" spans="1:22" ht="12">
      <c r="A180" s="4" t="s">
        <v>298</v>
      </c>
      <c r="B180" s="4">
        <v>97</v>
      </c>
      <c r="C180" s="5">
        <v>86</v>
      </c>
      <c r="D180" s="4">
        <v>2</v>
      </c>
      <c r="E180" s="6" t="s">
        <v>436</v>
      </c>
      <c r="F180" s="6" t="s">
        <v>186</v>
      </c>
      <c r="G180" s="6" t="s">
        <v>187</v>
      </c>
      <c r="H180" s="7" t="s">
        <v>71</v>
      </c>
      <c r="I180" s="7" t="s">
        <v>24</v>
      </c>
      <c r="J180" s="8">
        <v>2</v>
      </c>
      <c r="K180" s="8">
        <v>32</v>
      </c>
      <c r="L180" s="8">
        <v>24</v>
      </c>
      <c r="M180" s="7">
        <v>0</v>
      </c>
      <c r="N180" s="9"/>
      <c r="O180" s="9"/>
      <c r="P180" s="9"/>
      <c r="Q180" s="9">
        <v>1.2</v>
      </c>
      <c r="R180" s="9">
        <v>1</v>
      </c>
      <c r="S180" s="9">
        <v>1.3</v>
      </c>
      <c r="T180" s="9">
        <v>1</v>
      </c>
      <c r="U180" s="13">
        <v>1</v>
      </c>
      <c r="V180" s="2">
        <f>L180*Q180*R180*S180*U180</f>
        <v>37.44</v>
      </c>
    </row>
    <row r="181" spans="1:22" ht="12">
      <c r="A181" s="4" t="s">
        <v>433</v>
      </c>
      <c r="B181" s="4">
        <v>98</v>
      </c>
      <c r="C181" s="5">
        <v>48</v>
      </c>
      <c r="D181" s="4">
        <v>2</v>
      </c>
      <c r="E181" s="6" t="s">
        <v>307</v>
      </c>
      <c r="F181" s="6" t="s">
        <v>188</v>
      </c>
      <c r="G181" s="6" t="s">
        <v>189</v>
      </c>
      <c r="H181" s="7" t="s">
        <v>308</v>
      </c>
      <c r="I181" s="7" t="s">
        <v>20</v>
      </c>
      <c r="J181" s="8">
        <v>4</v>
      </c>
      <c r="K181" s="8">
        <v>64</v>
      </c>
      <c r="L181" s="8">
        <v>64</v>
      </c>
      <c r="M181" s="7">
        <v>0</v>
      </c>
      <c r="N181" s="9"/>
      <c r="O181" s="9"/>
      <c r="P181" s="9"/>
      <c r="Q181" s="9">
        <v>1.2</v>
      </c>
      <c r="R181" s="9">
        <v>1</v>
      </c>
      <c r="S181" s="9">
        <v>1.3</v>
      </c>
      <c r="T181" s="9">
        <v>1</v>
      </c>
      <c r="U181" s="13">
        <v>1.5</v>
      </c>
      <c r="V181" s="2">
        <f>L181*Q181*R181*S181*U181</f>
        <v>149.76</v>
      </c>
    </row>
    <row r="182" spans="1:22" ht="12">
      <c r="A182" s="4" t="s">
        <v>298</v>
      </c>
      <c r="B182" s="4">
        <v>99</v>
      </c>
      <c r="C182" s="5">
        <v>122</v>
      </c>
      <c r="D182" s="4">
        <v>4</v>
      </c>
      <c r="E182" s="6" t="s">
        <v>444</v>
      </c>
      <c r="F182" s="6" t="s">
        <v>190</v>
      </c>
      <c r="G182" s="6" t="s">
        <v>191</v>
      </c>
      <c r="H182" s="7" t="s">
        <v>392</v>
      </c>
      <c r="I182" s="7" t="s">
        <v>303</v>
      </c>
      <c r="J182" s="8">
        <v>2</v>
      </c>
      <c r="K182" s="8">
        <v>32</v>
      </c>
      <c r="L182" s="7" t="s">
        <v>104</v>
      </c>
      <c r="M182" s="7">
        <v>4</v>
      </c>
      <c r="N182" s="9"/>
      <c r="O182" s="9"/>
      <c r="P182" s="9"/>
      <c r="Q182" s="9">
        <v>1</v>
      </c>
      <c r="R182" s="9"/>
      <c r="S182" s="9"/>
      <c r="T182" s="9">
        <v>1.4</v>
      </c>
      <c r="U182" s="11">
        <v>1</v>
      </c>
      <c r="V182" s="2">
        <f>(M182+N182)*Q182*D182*T182</f>
        <v>22.4</v>
      </c>
    </row>
    <row r="183" spans="1:22" ht="12">
      <c r="A183" s="4" t="s">
        <v>298</v>
      </c>
      <c r="B183" s="4">
        <v>99</v>
      </c>
      <c r="C183" s="5">
        <v>122</v>
      </c>
      <c r="D183" s="4">
        <v>4</v>
      </c>
      <c r="E183" s="6" t="s">
        <v>444</v>
      </c>
      <c r="F183" s="6" t="s">
        <v>190</v>
      </c>
      <c r="G183" s="6" t="s">
        <v>191</v>
      </c>
      <c r="H183" s="7" t="s">
        <v>393</v>
      </c>
      <c r="I183" s="7" t="s">
        <v>303</v>
      </c>
      <c r="J183" s="8">
        <v>2</v>
      </c>
      <c r="K183" s="8">
        <v>32</v>
      </c>
      <c r="L183" s="7" t="s">
        <v>104</v>
      </c>
      <c r="M183" s="7">
        <v>6</v>
      </c>
      <c r="N183" s="9"/>
      <c r="O183" s="9"/>
      <c r="P183" s="9"/>
      <c r="Q183" s="9">
        <v>1</v>
      </c>
      <c r="R183" s="9"/>
      <c r="S183" s="9"/>
      <c r="T183" s="9">
        <v>1.4</v>
      </c>
      <c r="U183" s="11">
        <v>1</v>
      </c>
      <c r="V183" s="2">
        <f>(M183+N183)*Q183*D183*T183</f>
        <v>33.599999999999994</v>
      </c>
    </row>
    <row r="184" spans="1:22" ht="12">
      <c r="A184" s="4" t="s">
        <v>298</v>
      </c>
      <c r="B184" s="4">
        <v>99</v>
      </c>
      <c r="C184" s="5">
        <v>122</v>
      </c>
      <c r="D184" s="4">
        <v>4</v>
      </c>
      <c r="E184" s="6" t="s">
        <v>444</v>
      </c>
      <c r="F184" s="6" t="s">
        <v>190</v>
      </c>
      <c r="G184" s="6" t="s">
        <v>191</v>
      </c>
      <c r="H184" s="7" t="s">
        <v>391</v>
      </c>
      <c r="I184" s="7" t="s">
        <v>303</v>
      </c>
      <c r="J184" s="8">
        <v>2</v>
      </c>
      <c r="K184" s="8">
        <v>32</v>
      </c>
      <c r="L184" s="7" t="s">
        <v>104</v>
      </c>
      <c r="M184" s="7">
        <v>6</v>
      </c>
      <c r="N184" s="9"/>
      <c r="O184" s="9"/>
      <c r="P184" s="9"/>
      <c r="Q184" s="9">
        <v>1</v>
      </c>
      <c r="R184" s="9"/>
      <c r="S184" s="9"/>
      <c r="T184" s="9">
        <v>1.4</v>
      </c>
      <c r="U184" s="11">
        <v>1</v>
      </c>
      <c r="V184" s="2">
        <f>(M184+N184)*Q184*D184*T184</f>
        <v>33.599999999999994</v>
      </c>
    </row>
    <row r="185" spans="1:22" ht="12">
      <c r="A185" s="4" t="s">
        <v>298</v>
      </c>
      <c r="B185" s="4">
        <v>99</v>
      </c>
      <c r="C185" s="5">
        <v>122</v>
      </c>
      <c r="D185" s="4">
        <v>4</v>
      </c>
      <c r="E185" s="6" t="s">
        <v>444</v>
      </c>
      <c r="F185" s="6" t="s">
        <v>190</v>
      </c>
      <c r="G185" s="6" t="s">
        <v>191</v>
      </c>
      <c r="H185" s="7" t="s">
        <v>334</v>
      </c>
      <c r="I185" s="7" t="s">
        <v>303</v>
      </c>
      <c r="J185" s="8">
        <v>2</v>
      </c>
      <c r="K185" s="8">
        <v>32</v>
      </c>
      <c r="L185" s="7" t="s">
        <v>104</v>
      </c>
      <c r="M185" s="7">
        <v>6</v>
      </c>
      <c r="N185" s="9"/>
      <c r="O185" s="9"/>
      <c r="P185" s="9"/>
      <c r="Q185" s="9">
        <v>1</v>
      </c>
      <c r="R185" s="9"/>
      <c r="S185" s="9"/>
      <c r="T185" s="9">
        <v>1.4</v>
      </c>
      <c r="U185" s="11">
        <v>1</v>
      </c>
      <c r="V185" s="2">
        <f>(M185+N185)*Q185*D185*T185</f>
        <v>33.599999999999994</v>
      </c>
    </row>
    <row r="186" spans="1:22" ht="12">
      <c r="A186" s="4" t="s">
        <v>298</v>
      </c>
      <c r="B186" s="4">
        <v>99</v>
      </c>
      <c r="C186" s="5">
        <v>122</v>
      </c>
      <c r="D186" s="4">
        <v>4</v>
      </c>
      <c r="E186" s="6" t="s">
        <v>444</v>
      </c>
      <c r="F186" s="6" t="s">
        <v>190</v>
      </c>
      <c r="G186" s="6" t="s">
        <v>191</v>
      </c>
      <c r="H186" s="7" t="s">
        <v>68</v>
      </c>
      <c r="I186" s="7" t="s">
        <v>303</v>
      </c>
      <c r="J186" s="8">
        <v>2</v>
      </c>
      <c r="K186" s="8">
        <v>32</v>
      </c>
      <c r="L186" s="7" t="s">
        <v>104</v>
      </c>
      <c r="M186" s="7">
        <v>6</v>
      </c>
      <c r="N186" s="9"/>
      <c r="O186" s="9"/>
      <c r="P186" s="9"/>
      <c r="Q186" s="9">
        <v>1</v>
      </c>
      <c r="R186" s="9"/>
      <c r="S186" s="9"/>
      <c r="T186" s="9">
        <v>1.4</v>
      </c>
      <c r="U186" s="11">
        <v>1</v>
      </c>
      <c r="V186" s="2">
        <f>(M186+N186)*Q186*D186*T186</f>
        <v>33.599999999999994</v>
      </c>
    </row>
    <row r="187" spans="1:22" ht="12">
      <c r="A187" s="4" t="s">
        <v>298</v>
      </c>
      <c r="B187" s="4">
        <v>99</v>
      </c>
      <c r="C187" s="5">
        <v>122</v>
      </c>
      <c r="D187" s="4">
        <v>4</v>
      </c>
      <c r="E187" s="6" t="s">
        <v>444</v>
      </c>
      <c r="F187" s="6" t="s">
        <v>190</v>
      </c>
      <c r="G187" s="6" t="s">
        <v>191</v>
      </c>
      <c r="H187" s="7" t="s">
        <v>394</v>
      </c>
      <c r="I187" s="7" t="s">
        <v>303</v>
      </c>
      <c r="J187" s="8">
        <v>2</v>
      </c>
      <c r="K187" s="8">
        <v>32</v>
      </c>
      <c r="L187" s="7" t="s">
        <v>104</v>
      </c>
      <c r="M187" s="7">
        <v>4</v>
      </c>
      <c r="N187" s="9"/>
      <c r="O187" s="9"/>
      <c r="P187" s="9"/>
      <c r="Q187" s="9">
        <v>1</v>
      </c>
      <c r="R187" s="9"/>
      <c r="S187" s="9"/>
      <c r="T187" s="9">
        <v>1.4</v>
      </c>
      <c r="U187" s="11">
        <v>1</v>
      </c>
      <c r="V187" s="2">
        <f>(M187+N187)*Q187*D187*T187</f>
        <v>22.4</v>
      </c>
    </row>
    <row r="188" spans="1:22" ht="12">
      <c r="A188" s="4" t="s">
        <v>433</v>
      </c>
      <c r="B188" s="4">
        <v>100</v>
      </c>
      <c r="C188" s="5">
        <v>60</v>
      </c>
      <c r="D188" s="4">
        <v>2</v>
      </c>
      <c r="E188" s="6" t="s">
        <v>410</v>
      </c>
      <c r="F188" s="6" t="s">
        <v>125</v>
      </c>
      <c r="G188" s="6" t="s">
        <v>41</v>
      </c>
      <c r="H188" s="7" t="s">
        <v>40</v>
      </c>
      <c r="I188" s="7" t="s">
        <v>20</v>
      </c>
      <c r="J188" s="8">
        <v>2</v>
      </c>
      <c r="K188" s="8">
        <v>32</v>
      </c>
      <c r="L188" s="8">
        <v>32</v>
      </c>
      <c r="M188" s="7">
        <v>0</v>
      </c>
      <c r="N188" s="9"/>
      <c r="O188" s="9"/>
      <c r="P188" s="9"/>
      <c r="Q188" s="9">
        <v>1</v>
      </c>
      <c r="R188" s="9">
        <v>1</v>
      </c>
      <c r="S188" s="9">
        <v>1.3</v>
      </c>
      <c r="T188" s="9">
        <v>1</v>
      </c>
      <c r="U188" s="13">
        <v>1</v>
      </c>
      <c r="V188" s="2">
        <f>L188*Q188*R188*S188*U188</f>
        <v>41.6</v>
      </c>
    </row>
    <row r="189" spans="1:22" ht="12">
      <c r="A189" s="4" t="s">
        <v>433</v>
      </c>
      <c r="B189" s="4">
        <v>101</v>
      </c>
      <c r="C189" s="5">
        <v>156</v>
      </c>
      <c r="D189" s="4">
        <v>4</v>
      </c>
      <c r="E189" s="6" t="s">
        <v>305</v>
      </c>
      <c r="F189" s="6" t="s">
        <v>125</v>
      </c>
      <c r="G189" s="6" t="s">
        <v>41</v>
      </c>
      <c r="H189" s="7" t="s">
        <v>46</v>
      </c>
      <c r="I189" s="7" t="s">
        <v>20</v>
      </c>
      <c r="J189" s="8">
        <v>2</v>
      </c>
      <c r="K189" s="8">
        <v>32</v>
      </c>
      <c r="L189" s="8">
        <v>32</v>
      </c>
      <c r="M189" s="7">
        <v>0</v>
      </c>
      <c r="N189" s="9"/>
      <c r="O189" s="9"/>
      <c r="P189" s="9"/>
      <c r="Q189" s="9">
        <v>1</v>
      </c>
      <c r="R189" s="9">
        <v>1</v>
      </c>
      <c r="S189" s="9">
        <v>1.7</v>
      </c>
      <c r="T189" s="9">
        <v>1</v>
      </c>
      <c r="U189" s="13">
        <v>1</v>
      </c>
      <c r="V189" s="2">
        <f>L189*Q189*R189*S189*U189</f>
        <v>54.4</v>
      </c>
    </row>
    <row r="190" spans="1:22" ht="12" customHeight="1">
      <c r="A190" s="4" t="s">
        <v>433</v>
      </c>
      <c r="B190" s="4">
        <v>102</v>
      </c>
      <c r="C190" s="5">
        <v>149</v>
      </c>
      <c r="D190" s="4">
        <v>4</v>
      </c>
      <c r="E190" s="6" t="s">
        <v>405</v>
      </c>
      <c r="F190" s="6" t="s">
        <v>125</v>
      </c>
      <c r="G190" s="6" t="s">
        <v>41</v>
      </c>
      <c r="H190" s="7" t="s">
        <v>290</v>
      </c>
      <c r="I190" s="7" t="s">
        <v>24</v>
      </c>
      <c r="J190" s="8">
        <v>2</v>
      </c>
      <c r="K190" s="8">
        <v>32</v>
      </c>
      <c r="L190" s="8">
        <v>32</v>
      </c>
      <c r="M190" s="7">
        <v>0</v>
      </c>
      <c r="N190" s="9"/>
      <c r="O190" s="9"/>
      <c r="P190" s="9"/>
      <c r="Q190" s="9">
        <v>1</v>
      </c>
      <c r="R190" s="9">
        <v>1</v>
      </c>
      <c r="S190" s="9">
        <v>1.7</v>
      </c>
      <c r="T190" s="9">
        <v>1</v>
      </c>
      <c r="U190" s="13">
        <v>1</v>
      </c>
      <c r="V190" s="2">
        <f>L190*Q190*R190*S190*U190</f>
        <v>54.4</v>
      </c>
    </row>
    <row r="191" spans="1:22" ht="12" customHeight="1">
      <c r="A191" s="4" t="s">
        <v>298</v>
      </c>
      <c r="B191" s="4">
        <v>103</v>
      </c>
      <c r="C191" s="5">
        <v>62</v>
      </c>
      <c r="D191" s="4">
        <v>2</v>
      </c>
      <c r="E191" s="6" t="s">
        <v>412</v>
      </c>
      <c r="F191" s="6" t="s">
        <v>127</v>
      </c>
      <c r="G191" s="6" t="s">
        <v>77</v>
      </c>
      <c r="H191" s="7" t="s">
        <v>78</v>
      </c>
      <c r="I191" s="7" t="s">
        <v>24</v>
      </c>
      <c r="J191" s="8">
        <v>2</v>
      </c>
      <c r="K191" s="8">
        <v>32</v>
      </c>
      <c r="L191" s="8">
        <v>6</v>
      </c>
      <c r="M191" s="7">
        <v>0</v>
      </c>
      <c r="N191" s="9"/>
      <c r="O191" s="9"/>
      <c r="P191" s="9"/>
      <c r="Q191" s="9">
        <v>1</v>
      </c>
      <c r="R191" s="9">
        <v>1</v>
      </c>
      <c r="S191" s="9">
        <v>1.3</v>
      </c>
      <c r="T191" s="9">
        <v>1</v>
      </c>
      <c r="U191" s="13">
        <v>1</v>
      </c>
      <c r="V191" s="2">
        <f>L191*Q191*R191*S191*U191</f>
        <v>7.800000000000001</v>
      </c>
    </row>
    <row r="192" spans="1:22" ht="12">
      <c r="A192" s="4" t="s">
        <v>298</v>
      </c>
      <c r="B192" s="4">
        <v>104</v>
      </c>
      <c r="C192" s="5">
        <v>58</v>
      </c>
      <c r="D192" s="4">
        <v>2</v>
      </c>
      <c r="E192" s="6" t="s">
        <v>413</v>
      </c>
      <c r="F192" s="6" t="s">
        <v>127</v>
      </c>
      <c r="G192" s="6" t="s">
        <v>77</v>
      </c>
      <c r="H192" s="7" t="s">
        <v>78</v>
      </c>
      <c r="I192" s="7" t="s">
        <v>24</v>
      </c>
      <c r="J192" s="8">
        <v>2</v>
      </c>
      <c r="K192" s="8">
        <v>32</v>
      </c>
      <c r="L192" s="8">
        <v>6</v>
      </c>
      <c r="M192" s="7">
        <v>0</v>
      </c>
      <c r="N192" s="9"/>
      <c r="O192" s="9"/>
      <c r="P192" s="9"/>
      <c r="Q192" s="9">
        <v>1</v>
      </c>
      <c r="R192" s="9">
        <v>0.7</v>
      </c>
      <c r="S192" s="9">
        <v>1.3</v>
      </c>
      <c r="T192" s="9">
        <v>1</v>
      </c>
      <c r="U192" s="13">
        <v>1</v>
      </c>
      <c r="V192" s="2">
        <f>L192*Q192*R192*S192*U192</f>
        <v>5.459999999999999</v>
      </c>
    </row>
    <row r="193" spans="1:22" ht="12">
      <c r="A193" s="4" t="s">
        <v>298</v>
      </c>
      <c r="B193" s="4">
        <v>104</v>
      </c>
      <c r="C193" s="5">
        <v>120</v>
      </c>
      <c r="D193" s="4">
        <v>3</v>
      </c>
      <c r="E193" s="6" t="s">
        <v>437</v>
      </c>
      <c r="F193" s="6" t="s">
        <v>127</v>
      </c>
      <c r="G193" s="6" t="s">
        <v>77</v>
      </c>
      <c r="H193" s="7" t="s">
        <v>78</v>
      </c>
      <c r="I193" s="7" t="s">
        <v>24</v>
      </c>
      <c r="J193" s="8">
        <v>2</v>
      </c>
      <c r="K193" s="8">
        <v>32</v>
      </c>
      <c r="L193" s="8">
        <v>26</v>
      </c>
      <c r="M193" s="7">
        <v>0</v>
      </c>
      <c r="N193" s="9"/>
      <c r="O193" s="9"/>
      <c r="P193" s="9"/>
      <c r="Q193" s="9">
        <v>1</v>
      </c>
      <c r="R193" s="9">
        <v>1</v>
      </c>
      <c r="S193" s="9">
        <v>1.5</v>
      </c>
      <c r="T193" s="9">
        <v>1</v>
      </c>
      <c r="U193" s="13">
        <v>1</v>
      </c>
      <c r="V193" s="2">
        <f>L193*Q193*R193*S193*U193</f>
        <v>39</v>
      </c>
    </row>
    <row r="194" spans="1:22" ht="12">
      <c r="A194" s="4" t="s">
        <v>433</v>
      </c>
      <c r="B194" s="4">
        <v>105</v>
      </c>
      <c r="C194" s="5">
        <v>47</v>
      </c>
      <c r="D194" s="4">
        <v>1</v>
      </c>
      <c r="E194" s="6" t="s">
        <v>420</v>
      </c>
      <c r="F194" s="6" t="s">
        <v>192</v>
      </c>
      <c r="G194" s="6" t="s">
        <v>193</v>
      </c>
      <c r="H194" s="7" t="s">
        <v>291</v>
      </c>
      <c r="I194" s="7" t="s">
        <v>24</v>
      </c>
      <c r="J194" s="8">
        <v>2</v>
      </c>
      <c r="K194" s="8">
        <v>32</v>
      </c>
      <c r="L194" s="8">
        <v>32</v>
      </c>
      <c r="M194" s="7">
        <v>0</v>
      </c>
      <c r="N194" s="9"/>
      <c r="O194" s="9"/>
      <c r="P194" s="9"/>
      <c r="Q194" s="9">
        <v>1</v>
      </c>
      <c r="R194" s="9">
        <v>1</v>
      </c>
      <c r="S194" s="9">
        <v>1</v>
      </c>
      <c r="T194" s="9">
        <v>1</v>
      </c>
      <c r="U194" s="13">
        <v>1</v>
      </c>
      <c r="V194" s="2">
        <f>L194*Q194*R194*S194*U194</f>
        <v>32</v>
      </c>
    </row>
    <row r="195" spans="1:22" ht="12">
      <c r="A195" s="4" t="s">
        <v>433</v>
      </c>
      <c r="B195" s="4">
        <v>106</v>
      </c>
      <c r="C195" s="5">
        <v>56</v>
      </c>
      <c r="D195" s="4">
        <v>2</v>
      </c>
      <c r="E195" s="6" t="s">
        <v>420</v>
      </c>
      <c r="F195" s="6" t="s">
        <v>194</v>
      </c>
      <c r="G195" s="6" t="s">
        <v>195</v>
      </c>
      <c r="H195" s="7" t="s">
        <v>68</v>
      </c>
      <c r="I195" s="7" t="s">
        <v>24</v>
      </c>
      <c r="J195" s="8">
        <v>2</v>
      </c>
      <c r="K195" s="8">
        <v>32</v>
      </c>
      <c r="L195" s="8">
        <v>32</v>
      </c>
      <c r="M195" s="7">
        <v>0</v>
      </c>
      <c r="N195" s="9"/>
      <c r="O195" s="9"/>
      <c r="P195" s="9"/>
      <c r="Q195" s="9">
        <v>1</v>
      </c>
      <c r="R195" s="9">
        <v>1</v>
      </c>
      <c r="S195" s="9">
        <v>1.3</v>
      </c>
      <c r="T195" s="9">
        <v>1</v>
      </c>
      <c r="U195" s="13">
        <v>1</v>
      </c>
      <c r="V195" s="2">
        <f>L195*Q195*R195*S195*U195</f>
        <v>41.6</v>
      </c>
    </row>
    <row r="196" spans="1:22" ht="12">
      <c r="A196" s="4" t="s">
        <v>433</v>
      </c>
      <c r="B196" s="4">
        <v>107</v>
      </c>
      <c r="C196" s="5">
        <v>22</v>
      </c>
      <c r="D196" s="4">
        <v>1</v>
      </c>
      <c r="E196" s="6" t="s">
        <v>420</v>
      </c>
      <c r="F196" s="6" t="s">
        <v>196</v>
      </c>
      <c r="G196" s="6" t="s">
        <v>197</v>
      </c>
      <c r="H196" s="7" t="s">
        <v>74</v>
      </c>
      <c r="I196" s="7" t="s">
        <v>24</v>
      </c>
      <c r="J196" s="8">
        <v>2</v>
      </c>
      <c r="K196" s="8">
        <v>32</v>
      </c>
      <c r="L196" s="8">
        <v>32</v>
      </c>
      <c r="M196" s="7">
        <v>0</v>
      </c>
      <c r="N196" s="9"/>
      <c r="O196" s="9"/>
      <c r="P196" s="9"/>
      <c r="Q196" s="9">
        <v>1.2</v>
      </c>
      <c r="R196" s="9">
        <v>1</v>
      </c>
      <c r="S196" s="9">
        <v>1</v>
      </c>
      <c r="T196" s="9">
        <v>1</v>
      </c>
      <c r="U196" s="13">
        <v>1</v>
      </c>
      <c r="V196" s="2">
        <f>L196*Q196*R196*S196*U196</f>
        <v>38.4</v>
      </c>
    </row>
    <row r="197" spans="1:22" ht="12">
      <c r="A197" s="4" t="s">
        <v>433</v>
      </c>
      <c r="B197" s="4">
        <v>108</v>
      </c>
      <c r="C197" s="5">
        <v>76</v>
      </c>
      <c r="D197" s="4">
        <v>2</v>
      </c>
      <c r="E197" s="6" t="s">
        <v>300</v>
      </c>
      <c r="F197" s="6" t="s">
        <v>198</v>
      </c>
      <c r="G197" s="6" t="s">
        <v>199</v>
      </c>
      <c r="H197" s="7" t="s">
        <v>34</v>
      </c>
      <c r="I197" s="7" t="s">
        <v>24</v>
      </c>
      <c r="J197" s="8">
        <v>2</v>
      </c>
      <c r="K197" s="8">
        <v>32</v>
      </c>
      <c r="L197" s="8">
        <v>32</v>
      </c>
      <c r="M197" s="7">
        <v>0</v>
      </c>
      <c r="N197" s="9"/>
      <c r="O197" s="9"/>
      <c r="P197" s="9"/>
      <c r="Q197" s="9">
        <v>1.2</v>
      </c>
      <c r="R197" s="9">
        <v>1</v>
      </c>
      <c r="S197" s="9">
        <v>1.3</v>
      </c>
      <c r="T197" s="9">
        <v>1</v>
      </c>
      <c r="U197" s="13">
        <v>1</v>
      </c>
      <c r="V197" s="2">
        <f>L197*Q197*R197*S197*U197</f>
        <v>49.92</v>
      </c>
    </row>
    <row r="198" spans="1:22" ht="12">
      <c r="A198" s="4" t="s">
        <v>433</v>
      </c>
      <c r="B198" s="4">
        <v>109</v>
      </c>
      <c r="C198" s="5">
        <v>153</v>
      </c>
      <c r="D198" s="4">
        <v>4</v>
      </c>
      <c r="E198" s="6" t="s">
        <v>425</v>
      </c>
      <c r="F198" s="6" t="s">
        <v>198</v>
      </c>
      <c r="G198" s="6" t="s">
        <v>199</v>
      </c>
      <c r="H198" s="7" t="s">
        <v>40</v>
      </c>
      <c r="I198" s="7" t="s">
        <v>24</v>
      </c>
      <c r="J198" s="8">
        <v>2</v>
      </c>
      <c r="K198" s="8">
        <v>32</v>
      </c>
      <c r="L198" s="8">
        <v>32</v>
      </c>
      <c r="M198" s="7">
        <v>0</v>
      </c>
      <c r="N198" s="9"/>
      <c r="O198" s="9"/>
      <c r="P198" s="9"/>
      <c r="Q198" s="9">
        <v>1.2</v>
      </c>
      <c r="R198" s="9">
        <v>1</v>
      </c>
      <c r="S198" s="9">
        <v>1.7</v>
      </c>
      <c r="T198" s="9">
        <v>1</v>
      </c>
      <c r="U198" s="13">
        <v>1</v>
      </c>
      <c r="V198" s="2">
        <f>L198*Q198*R198*S198*U198</f>
        <v>65.28</v>
      </c>
    </row>
    <row r="199" spans="1:22" ht="12">
      <c r="A199" s="4" t="s">
        <v>433</v>
      </c>
      <c r="B199" s="4">
        <v>110</v>
      </c>
      <c r="C199" s="5">
        <v>118</v>
      </c>
      <c r="D199" s="4">
        <v>3</v>
      </c>
      <c r="E199" s="6" t="s">
        <v>309</v>
      </c>
      <c r="F199" s="6" t="s">
        <v>200</v>
      </c>
      <c r="G199" s="6" t="s">
        <v>201</v>
      </c>
      <c r="H199" s="7" t="s">
        <v>68</v>
      </c>
      <c r="I199" s="7" t="s">
        <v>24</v>
      </c>
      <c r="J199" s="8">
        <v>3</v>
      </c>
      <c r="K199" s="8">
        <v>48</v>
      </c>
      <c r="L199" s="8">
        <v>48</v>
      </c>
      <c r="M199" s="7">
        <v>0</v>
      </c>
      <c r="N199" s="9"/>
      <c r="O199" s="9"/>
      <c r="P199" s="9"/>
      <c r="Q199" s="9">
        <v>1</v>
      </c>
      <c r="R199" s="9">
        <v>1</v>
      </c>
      <c r="S199" s="9">
        <v>1.5</v>
      </c>
      <c r="T199" s="9">
        <v>1</v>
      </c>
      <c r="U199" s="13">
        <v>1</v>
      </c>
      <c r="V199" s="2">
        <f>L199*Q199*R199*S199*U199</f>
        <v>72</v>
      </c>
    </row>
    <row r="200" spans="1:22" ht="12">
      <c r="A200" s="4" t="s">
        <v>433</v>
      </c>
      <c r="B200" s="4">
        <v>111</v>
      </c>
      <c r="C200" s="5">
        <v>45</v>
      </c>
      <c r="D200" s="4">
        <v>2</v>
      </c>
      <c r="E200" s="6" t="s">
        <v>434</v>
      </c>
      <c r="F200" s="6" t="s">
        <v>202</v>
      </c>
      <c r="G200" s="6" t="s">
        <v>203</v>
      </c>
      <c r="H200" s="7" t="s">
        <v>26</v>
      </c>
      <c r="I200" s="7" t="s">
        <v>20</v>
      </c>
      <c r="J200" s="8">
        <v>3</v>
      </c>
      <c r="K200" s="8">
        <v>48</v>
      </c>
      <c r="L200" s="8">
        <v>48</v>
      </c>
      <c r="M200" s="7">
        <v>0</v>
      </c>
      <c r="N200" s="9"/>
      <c r="O200" s="9"/>
      <c r="P200" s="9"/>
      <c r="Q200" s="9">
        <v>1</v>
      </c>
      <c r="R200" s="9">
        <v>1</v>
      </c>
      <c r="S200" s="9">
        <v>1.3</v>
      </c>
      <c r="T200" s="9">
        <v>1</v>
      </c>
      <c r="U200" s="13">
        <v>1</v>
      </c>
      <c r="V200" s="2">
        <f>L200*Q200*R200*S200*U200</f>
        <v>62.400000000000006</v>
      </c>
    </row>
    <row r="201" spans="1:22" ht="12">
      <c r="A201" s="4" t="s">
        <v>433</v>
      </c>
      <c r="B201" s="4">
        <v>112</v>
      </c>
      <c r="C201" s="5">
        <v>45</v>
      </c>
      <c r="D201" s="4">
        <v>2</v>
      </c>
      <c r="E201" s="6" t="s">
        <v>434</v>
      </c>
      <c r="F201" s="6" t="s">
        <v>204</v>
      </c>
      <c r="G201" s="6" t="s">
        <v>205</v>
      </c>
      <c r="H201" s="7" t="s">
        <v>70</v>
      </c>
      <c r="I201" s="7" t="s">
        <v>20</v>
      </c>
      <c r="J201" s="8">
        <v>2</v>
      </c>
      <c r="K201" s="8">
        <v>32</v>
      </c>
      <c r="L201" s="8">
        <v>32</v>
      </c>
      <c r="M201" s="7">
        <v>0</v>
      </c>
      <c r="N201" s="9"/>
      <c r="O201" s="9"/>
      <c r="P201" s="9"/>
      <c r="Q201" s="9">
        <v>1</v>
      </c>
      <c r="R201" s="9">
        <v>1</v>
      </c>
      <c r="S201" s="9">
        <v>1.3</v>
      </c>
      <c r="T201" s="9">
        <v>1</v>
      </c>
      <c r="U201" s="13">
        <v>1</v>
      </c>
      <c r="V201" s="2">
        <f>L201*Q201*R201*S201*U201</f>
        <v>41.6</v>
      </c>
    </row>
    <row r="202" spans="1:22" ht="12">
      <c r="A202" s="4" t="s">
        <v>433</v>
      </c>
      <c r="B202" s="4">
        <v>113</v>
      </c>
      <c r="C202" s="5">
        <v>45</v>
      </c>
      <c r="D202" s="4">
        <v>2</v>
      </c>
      <c r="E202" s="6" t="s">
        <v>434</v>
      </c>
      <c r="F202" s="6" t="s">
        <v>206</v>
      </c>
      <c r="G202" s="6" t="s">
        <v>207</v>
      </c>
      <c r="H202" s="7" t="s">
        <v>84</v>
      </c>
      <c r="I202" s="7" t="s">
        <v>20</v>
      </c>
      <c r="J202" s="8">
        <v>3</v>
      </c>
      <c r="K202" s="8">
        <v>48</v>
      </c>
      <c r="L202" s="8">
        <v>48</v>
      </c>
      <c r="M202" s="7">
        <v>0</v>
      </c>
      <c r="N202" s="9"/>
      <c r="O202" s="9"/>
      <c r="P202" s="9"/>
      <c r="Q202" s="9">
        <v>1</v>
      </c>
      <c r="R202" s="9">
        <v>1</v>
      </c>
      <c r="S202" s="9">
        <v>1.3</v>
      </c>
      <c r="T202" s="9">
        <v>1</v>
      </c>
      <c r="U202" s="13">
        <v>1</v>
      </c>
      <c r="V202" s="2">
        <f>L202*Q202*R202*S202*U202</f>
        <v>62.400000000000006</v>
      </c>
    </row>
    <row r="203" spans="1:22" ht="12">
      <c r="A203" s="4" t="s">
        <v>298</v>
      </c>
      <c r="B203" s="4">
        <v>114</v>
      </c>
      <c r="C203" s="5">
        <v>45</v>
      </c>
      <c r="D203" s="4">
        <v>2</v>
      </c>
      <c r="E203" s="6" t="s">
        <v>445</v>
      </c>
      <c r="F203" s="6" t="s">
        <v>208</v>
      </c>
      <c r="G203" s="6" t="s">
        <v>209</v>
      </c>
      <c r="H203" s="7" t="s">
        <v>59</v>
      </c>
      <c r="I203" s="7" t="s">
        <v>20</v>
      </c>
      <c r="J203" s="8">
        <v>1</v>
      </c>
      <c r="K203" s="8">
        <v>16</v>
      </c>
      <c r="L203" s="7" t="s">
        <v>104</v>
      </c>
      <c r="M203" s="7">
        <v>16</v>
      </c>
      <c r="N203" s="9"/>
      <c r="O203" s="9"/>
      <c r="P203" s="9"/>
      <c r="Q203" s="9">
        <v>1</v>
      </c>
      <c r="R203" s="9"/>
      <c r="S203" s="9"/>
      <c r="T203" s="9">
        <v>1.4</v>
      </c>
      <c r="U203" s="11">
        <v>1</v>
      </c>
      <c r="V203" s="2">
        <f>(M203+N203)*Q203*D203*T203</f>
        <v>44.8</v>
      </c>
    </row>
    <row r="204" spans="1:22" ht="12">
      <c r="A204" s="4" t="s">
        <v>298</v>
      </c>
      <c r="B204" s="4">
        <v>115</v>
      </c>
      <c r="C204" s="5">
        <v>29</v>
      </c>
      <c r="D204" s="4">
        <v>1</v>
      </c>
      <c r="E204" s="6" t="s">
        <v>105</v>
      </c>
      <c r="F204" s="6" t="s">
        <v>210</v>
      </c>
      <c r="G204" s="6" t="s">
        <v>211</v>
      </c>
      <c r="H204" s="7" t="s">
        <v>392</v>
      </c>
      <c r="I204" s="7" t="s">
        <v>20</v>
      </c>
      <c r="J204" s="8">
        <v>1</v>
      </c>
      <c r="K204" s="8">
        <v>16</v>
      </c>
      <c r="L204" s="7" t="s">
        <v>104</v>
      </c>
      <c r="M204" s="7">
        <v>2</v>
      </c>
      <c r="N204" s="9"/>
      <c r="O204" s="9"/>
      <c r="P204" s="9"/>
      <c r="Q204" s="9">
        <v>1</v>
      </c>
      <c r="R204" s="9"/>
      <c r="S204" s="9"/>
      <c r="T204" s="9">
        <v>1.4</v>
      </c>
      <c r="U204" s="11">
        <v>1</v>
      </c>
      <c r="V204" s="2">
        <f>(M204+N204)*Q204*D204*T204</f>
        <v>2.8</v>
      </c>
    </row>
    <row r="205" spans="1:22" ht="12">
      <c r="A205" s="4" t="s">
        <v>298</v>
      </c>
      <c r="B205" s="4">
        <v>115</v>
      </c>
      <c r="C205" s="5">
        <v>29</v>
      </c>
      <c r="D205" s="4">
        <v>1</v>
      </c>
      <c r="E205" s="6" t="s">
        <v>105</v>
      </c>
      <c r="F205" s="6" t="s">
        <v>210</v>
      </c>
      <c r="G205" s="6" t="s">
        <v>211</v>
      </c>
      <c r="H205" s="7" t="s">
        <v>393</v>
      </c>
      <c r="I205" s="7" t="s">
        <v>20</v>
      </c>
      <c r="J205" s="8">
        <v>1</v>
      </c>
      <c r="K205" s="8">
        <v>16</v>
      </c>
      <c r="L205" s="7" t="s">
        <v>104</v>
      </c>
      <c r="M205" s="7">
        <v>3</v>
      </c>
      <c r="N205" s="9"/>
      <c r="O205" s="9"/>
      <c r="P205" s="9"/>
      <c r="Q205" s="9">
        <v>1</v>
      </c>
      <c r="R205" s="9"/>
      <c r="S205" s="9"/>
      <c r="T205" s="9">
        <v>1.4</v>
      </c>
      <c r="U205" s="11">
        <v>1</v>
      </c>
      <c r="V205" s="2">
        <f>(M205+N205)*Q205*D205*T205</f>
        <v>4.199999999999999</v>
      </c>
    </row>
    <row r="206" spans="1:22" ht="12">
      <c r="A206" s="4" t="s">
        <v>298</v>
      </c>
      <c r="B206" s="4">
        <v>115</v>
      </c>
      <c r="C206" s="5">
        <v>29</v>
      </c>
      <c r="D206" s="4">
        <v>1</v>
      </c>
      <c r="E206" s="6" t="s">
        <v>105</v>
      </c>
      <c r="F206" s="6" t="s">
        <v>210</v>
      </c>
      <c r="G206" s="6" t="s">
        <v>211</v>
      </c>
      <c r="H206" s="7" t="s">
        <v>391</v>
      </c>
      <c r="I206" s="7" t="s">
        <v>20</v>
      </c>
      <c r="J206" s="8">
        <v>1</v>
      </c>
      <c r="K206" s="8">
        <v>16</v>
      </c>
      <c r="L206" s="7" t="s">
        <v>104</v>
      </c>
      <c r="M206" s="7">
        <v>3</v>
      </c>
      <c r="N206" s="9"/>
      <c r="O206" s="9"/>
      <c r="P206" s="9"/>
      <c r="Q206" s="9">
        <v>1</v>
      </c>
      <c r="R206" s="9"/>
      <c r="S206" s="9"/>
      <c r="T206" s="9">
        <v>1.4</v>
      </c>
      <c r="U206" s="11">
        <v>1</v>
      </c>
      <c r="V206" s="2">
        <f>(M206+N206)*Q206*D206*T206</f>
        <v>4.199999999999999</v>
      </c>
    </row>
    <row r="207" spans="1:22" ht="12">
      <c r="A207" s="4" t="s">
        <v>298</v>
      </c>
      <c r="B207" s="4">
        <v>115</v>
      </c>
      <c r="C207" s="5">
        <v>29</v>
      </c>
      <c r="D207" s="4">
        <v>1</v>
      </c>
      <c r="E207" s="6" t="s">
        <v>105</v>
      </c>
      <c r="F207" s="6" t="s">
        <v>210</v>
      </c>
      <c r="G207" s="6" t="s">
        <v>211</v>
      </c>
      <c r="H207" s="7" t="s">
        <v>40</v>
      </c>
      <c r="I207" s="7" t="s">
        <v>20</v>
      </c>
      <c r="J207" s="8">
        <v>1</v>
      </c>
      <c r="K207" s="8">
        <v>16</v>
      </c>
      <c r="L207" s="7" t="s">
        <v>104</v>
      </c>
      <c r="M207" s="7">
        <v>3</v>
      </c>
      <c r="N207" s="9"/>
      <c r="O207" s="9"/>
      <c r="P207" s="9"/>
      <c r="Q207" s="9">
        <v>1</v>
      </c>
      <c r="R207" s="9"/>
      <c r="S207" s="9"/>
      <c r="T207" s="9">
        <v>1.4</v>
      </c>
      <c r="U207" s="11">
        <v>1</v>
      </c>
      <c r="V207" s="2">
        <f>(M207+N207)*Q207*D207*T207</f>
        <v>4.199999999999999</v>
      </c>
    </row>
    <row r="208" spans="1:22" ht="12">
      <c r="A208" s="4" t="s">
        <v>298</v>
      </c>
      <c r="B208" s="4">
        <v>115</v>
      </c>
      <c r="C208" s="5">
        <v>29</v>
      </c>
      <c r="D208" s="4">
        <v>1</v>
      </c>
      <c r="E208" s="6" t="s">
        <v>105</v>
      </c>
      <c r="F208" s="6" t="s">
        <v>210</v>
      </c>
      <c r="G208" s="6" t="s">
        <v>211</v>
      </c>
      <c r="H208" s="7" t="s">
        <v>395</v>
      </c>
      <c r="I208" s="7" t="s">
        <v>20</v>
      </c>
      <c r="J208" s="8">
        <v>1</v>
      </c>
      <c r="K208" s="8">
        <v>16</v>
      </c>
      <c r="L208" s="7" t="s">
        <v>104</v>
      </c>
      <c r="M208" s="7">
        <v>3</v>
      </c>
      <c r="N208" s="9"/>
      <c r="O208" s="9"/>
      <c r="P208" s="9"/>
      <c r="Q208" s="9">
        <v>1</v>
      </c>
      <c r="R208" s="9"/>
      <c r="S208" s="9"/>
      <c r="T208" s="9">
        <v>1.4</v>
      </c>
      <c r="U208" s="11">
        <v>1</v>
      </c>
      <c r="V208" s="2">
        <f>(M208+N208)*Q208*D208*T208</f>
        <v>4.199999999999999</v>
      </c>
    </row>
    <row r="209" spans="1:22" ht="12">
      <c r="A209" s="4" t="s">
        <v>298</v>
      </c>
      <c r="B209" s="4">
        <v>115</v>
      </c>
      <c r="C209" s="5">
        <v>29</v>
      </c>
      <c r="D209" s="4">
        <v>1</v>
      </c>
      <c r="E209" s="6" t="s">
        <v>105</v>
      </c>
      <c r="F209" s="6" t="s">
        <v>210</v>
      </c>
      <c r="G209" s="6" t="s">
        <v>211</v>
      </c>
      <c r="H209" s="7" t="s">
        <v>394</v>
      </c>
      <c r="I209" s="7" t="s">
        <v>20</v>
      </c>
      <c r="J209" s="8">
        <v>1</v>
      </c>
      <c r="K209" s="8">
        <v>16</v>
      </c>
      <c r="L209" s="7" t="s">
        <v>104</v>
      </c>
      <c r="M209" s="7">
        <v>2</v>
      </c>
      <c r="N209" s="9"/>
      <c r="O209" s="9"/>
      <c r="P209" s="9"/>
      <c r="Q209" s="9">
        <v>1</v>
      </c>
      <c r="R209" s="9"/>
      <c r="S209" s="9"/>
      <c r="T209" s="9">
        <v>1.4</v>
      </c>
      <c r="U209" s="11">
        <v>1</v>
      </c>
      <c r="V209" s="2">
        <f>(M209+N209)*Q209*D209*T209</f>
        <v>2.8</v>
      </c>
    </row>
    <row r="210" spans="1:22" ht="12">
      <c r="A210" s="4" t="s">
        <v>433</v>
      </c>
      <c r="B210" s="4">
        <v>116</v>
      </c>
      <c r="C210" s="5">
        <v>29</v>
      </c>
      <c r="D210" s="4">
        <v>1</v>
      </c>
      <c r="E210" s="6" t="s">
        <v>105</v>
      </c>
      <c r="F210" s="6" t="s">
        <v>212</v>
      </c>
      <c r="G210" s="6" t="s">
        <v>213</v>
      </c>
      <c r="H210" s="7" t="s">
        <v>36</v>
      </c>
      <c r="I210" s="7" t="s">
        <v>20</v>
      </c>
      <c r="J210" s="8">
        <v>3</v>
      </c>
      <c r="K210" s="8">
        <v>48</v>
      </c>
      <c r="L210" s="8">
        <v>48</v>
      </c>
      <c r="M210" s="7">
        <v>0</v>
      </c>
      <c r="N210" s="9"/>
      <c r="O210" s="9"/>
      <c r="P210" s="9"/>
      <c r="Q210" s="9">
        <v>1</v>
      </c>
      <c r="R210" s="9">
        <v>1</v>
      </c>
      <c r="S210" s="9">
        <v>1</v>
      </c>
      <c r="T210" s="9">
        <v>1</v>
      </c>
      <c r="U210" s="13">
        <v>1</v>
      </c>
      <c r="V210" s="2">
        <f>L210*Q210*R210*S210*U210</f>
        <v>48</v>
      </c>
    </row>
    <row r="211" spans="1:22" ht="12">
      <c r="A211" s="4" t="s">
        <v>298</v>
      </c>
      <c r="B211" s="4">
        <v>117</v>
      </c>
      <c r="C211" s="5">
        <v>29</v>
      </c>
      <c r="D211" s="4">
        <v>1</v>
      </c>
      <c r="E211" s="6" t="s">
        <v>105</v>
      </c>
      <c r="F211" s="6" t="s">
        <v>214</v>
      </c>
      <c r="G211" s="6" t="s">
        <v>215</v>
      </c>
      <c r="H211" s="7" t="s">
        <v>36</v>
      </c>
      <c r="I211" s="7" t="s">
        <v>20</v>
      </c>
      <c r="J211" s="8">
        <v>1</v>
      </c>
      <c r="K211" s="8">
        <v>16</v>
      </c>
      <c r="L211" s="7" t="s">
        <v>104</v>
      </c>
      <c r="M211" s="7">
        <v>16</v>
      </c>
      <c r="N211" s="9"/>
      <c r="O211" s="9"/>
      <c r="P211" s="9"/>
      <c r="Q211" s="9">
        <v>1</v>
      </c>
      <c r="R211" s="9"/>
      <c r="S211" s="9"/>
      <c r="T211" s="9">
        <v>1.4</v>
      </c>
      <c r="U211" s="11">
        <v>1</v>
      </c>
      <c r="V211" s="2">
        <f>(M211+N211)*Q211*D211*T211</f>
        <v>22.4</v>
      </c>
    </row>
    <row r="212" spans="1:22" ht="12">
      <c r="A212" s="4" t="s">
        <v>433</v>
      </c>
      <c r="B212" s="4">
        <v>118</v>
      </c>
      <c r="C212" s="5">
        <v>43</v>
      </c>
      <c r="D212" s="4">
        <v>1</v>
      </c>
      <c r="E212" s="6" t="s">
        <v>438</v>
      </c>
      <c r="F212" s="6" t="s">
        <v>216</v>
      </c>
      <c r="G212" s="6" t="s">
        <v>217</v>
      </c>
      <c r="H212" s="7" t="s">
        <v>70</v>
      </c>
      <c r="I212" s="7" t="s">
        <v>24</v>
      </c>
      <c r="J212" s="8">
        <v>2.5</v>
      </c>
      <c r="K212" s="8">
        <v>40</v>
      </c>
      <c r="L212" s="8">
        <v>40</v>
      </c>
      <c r="M212" s="7">
        <v>0</v>
      </c>
      <c r="N212" s="9"/>
      <c r="O212" s="9"/>
      <c r="P212" s="9"/>
      <c r="Q212" s="9">
        <v>1</v>
      </c>
      <c r="R212" s="9">
        <v>1</v>
      </c>
      <c r="S212" s="9">
        <v>1</v>
      </c>
      <c r="T212" s="9">
        <v>1</v>
      </c>
      <c r="U212" s="13">
        <v>1</v>
      </c>
      <c r="V212" s="2">
        <f>L212*Q212*R212*S212*U212</f>
        <v>40</v>
      </c>
    </row>
    <row r="213" spans="1:22" ht="12">
      <c r="A213" s="4" t="s">
        <v>433</v>
      </c>
      <c r="B213" s="4">
        <v>119</v>
      </c>
      <c r="C213" s="5">
        <v>44</v>
      </c>
      <c r="D213" s="4">
        <v>1</v>
      </c>
      <c r="E213" s="6" t="s">
        <v>438</v>
      </c>
      <c r="F213" s="6" t="s">
        <v>218</v>
      </c>
      <c r="G213" s="6" t="s">
        <v>219</v>
      </c>
      <c r="H213" s="7" t="s">
        <v>70</v>
      </c>
      <c r="I213" s="7" t="s">
        <v>24</v>
      </c>
      <c r="J213" s="8">
        <v>1.5</v>
      </c>
      <c r="K213" s="8">
        <v>24</v>
      </c>
      <c r="L213" s="7" t="s">
        <v>104</v>
      </c>
      <c r="M213" s="7">
        <v>0</v>
      </c>
      <c r="N213" s="9">
        <v>24</v>
      </c>
      <c r="O213" s="9"/>
      <c r="P213" s="9"/>
      <c r="Q213" s="9">
        <v>1</v>
      </c>
      <c r="R213" s="9"/>
      <c r="S213" s="9"/>
      <c r="T213" s="9">
        <v>1.4</v>
      </c>
      <c r="U213" s="11">
        <v>1</v>
      </c>
      <c r="V213" s="2">
        <f>(M213+N213)*Q213*D213*T213</f>
        <v>33.599999999999994</v>
      </c>
    </row>
    <row r="214" spans="1:22" ht="12">
      <c r="A214" s="4" t="s">
        <v>433</v>
      </c>
      <c r="B214" s="4">
        <v>120</v>
      </c>
      <c r="C214" s="5">
        <v>44</v>
      </c>
      <c r="D214" s="4">
        <v>1</v>
      </c>
      <c r="E214" s="6" t="s">
        <v>438</v>
      </c>
      <c r="F214" s="6" t="s">
        <v>220</v>
      </c>
      <c r="G214" s="6" t="s">
        <v>221</v>
      </c>
      <c r="H214" s="7" t="s">
        <v>50</v>
      </c>
      <c r="I214" s="7" t="s">
        <v>24</v>
      </c>
      <c r="J214" s="8">
        <v>2</v>
      </c>
      <c r="K214" s="8">
        <v>32</v>
      </c>
      <c r="L214" s="8">
        <v>32</v>
      </c>
      <c r="M214" s="7">
        <v>0</v>
      </c>
      <c r="N214" s="9"/>
      <c r="O214" s="9"/>
      <c r="P214" s="9"/>
      <c r="Q214" s="9">
        <v>1</v>
      </c>
      <c r="R214" s="9">
        <v>1</v>
      </c>
      <c r="S214" s="9">
        <v>1</v>
      </c>
      <c r="T214" s="9">
        <v>1</v>
      </c>
      <c r="U214" s="13">
        <v>1</v>
      </c>
      <c r="V214" s="2">
        <f>L214*Q214*R214*S214*U214</f>
        <v>32</v>
      </c>
    </row>
    <row r="215" spans="1:22" ht="12">
      <c r="A215" s="4" t="s">
        <v>433</v>
      </c>
      <c r="B215" s="4">
        <v>121</v>
      </c>
      <c r="C215" s="5">
        <v>44</v>
      </c>
      <c r="D215" s="4">
        <v>1</v>
      </c>
      <c r="E215" s="6" t="s">
        <v>438</v>
      </c>
      <c r="F215" s="6" t="s">
        <v>222</v>
      </c>
      <c r="G215" s="6" t="s">
        <v>223</v>
      </c>
      <c r="H215" s="7" t="s">
        <v>50</v>
      </c>
      <c r="I215" s="7" t="s">
        <v>24</v>
      </c>
      <c r="J215" s="8">
        <v>1</v>
      </c>
      <c r="K215" s="8">
        <v>16</v>
      </c>
      <c r="L215" s="7" t="s">
        <v>104</v>
      </c>
      <c r="M215" s="7">
        <v>0</v>
      </c>
      <c r="N215" s="9">
        <v>16</v>
      </c>
      <c r="O215" s="9"/>
      <c r="P215" s="9"/>
      <c r="Q215" s="9">
        <v>1</v>
      </c>
      <c r="R215" s="9"/>
      <c r="S215" s="9"/>
      <c r="T215" s="9">
        <v>1.4</v>
      </c>
      <c r="U215" s="11">
        <v>1</v>
      </c>
      <c r="V215" s="2">
        <f>(M215+N215)*Q215*D215*T215</f>
        <v>22.4</v>
      </c>
    </row>
    <row r="216" spans="1:22" ht="12">
      <c r="A216" s="4" t="s">
        <v>433</v>
      </c>
      <c r="B216" s="4">
        <v>122</v>
      </c>
      <c r="C216" s="5">
        <v>20</v>
      </c>
      <c r="D216" s="4">
        <v>1</v>
      </c>
      <c r="E216" s="6" t="s">
        <v>105</v>
      </c>
      <c r="F216" s="6" t="s">
        <v>224</v>
      </c>
      <c r="G216" s="6" t="s">
        <v>225</v>
      </c>
      <c r="H216" s="7" t="s">
        <v>23</v>
      </c>
      <c r="I216" s="7" t="s">
        <v>24</v>
      </c>
      <c r="J216" s="8">
        <v>2</v>
      </c>
      <c r="K216" s="8">
        <v>32</v>
      </c>
      <c r="L216" s="8">
        <v>32</v>
      </c>
      <c r="M216" s="7">
        <v>0</v>
      </c>
      <c r="N216" s="9"/>
      <c r="O216" s="9"/>
      <c r="P216" s="9"/>
      <c r="Q216" s="9">
        <v>1</v>
      </c>
      <c r="R216" s="9">
        <v>1</v>
      </c>
      <c r="S216" s="9">
        <v>1</v>
      </c>
      <c r="T216" s="9">
        <v>1</v>
      </c>
      <c r="U216" s="13">
        <v>1</v>
      </c>
      <c r="V216" s="2">
        <f>L216*Q216*R216*S216*U216</f>
        <v>32</v>
      </c>
    </row>
    <row r="217" spans="1:22" ht="12">
      <c r="A217" s="4" t="s">
        <v>298</v>
      </c>
      <c r="B217" s="4">
        <v>123</v>
      </c>
      <c r="C217" s="5">
        <v>16</v>
      </c>
      <c r="D217" s="4">
        <v>1</v>
      </c>
      <c r="E217" s="6" t="s">
        <v>105</v>
      </c>
      <c r="F217" s="6" t="s">
        <v>226</v>
      </c>
      <c r="G217" s="6" t="s">
        <v>227</v>
      </c>
      <c r="H217" s="7" t="s">
        <v>23</v>
      </c>
      <c r="I217" s="7" t="s">
        <v>24</v>
      </c>
      <c r="J217" s="8">
        <v>1</v>
      </c>
      <c r="K217" s="8">
        <v>16</v>
      </c>
      <c r="L217" s="7" t="s">
        <v>104</v>
      </c>
      <c r="M217" s="7">
        <v>16</v>
      </c>
      <c r="N217" s="9"/>
      <c r="O217" s="9"/>
      <c r="P217" s="9"/>
      <c r="Q217" s="9">
        <v>1</v>
      </c>
      <c r="R217" s="9"/>
      <c r="S217" s="9"/>
      <c r="T217" s="9">
        <v>1.4</v>
      </c>
      <c r="U217" s="11">
        <v>1</v>
      </c>
      <c r="V217" s="2">
        <f>(M217+N217)*Q217*D217*T217</f>
        <v>22.4</v>
      </c>
    </row>
    <row r="218" spans="1:22" ht="12">
      <c r="A218" s="4" t="s">
        <v>433</v>
      </c>
      <c r="B218" s="4">
        <v>124</v>
      </c>
      <c r="C218" s="5">
        <v>25</v>
      </c>
      <c r="D218" s="4">
        <v>1</v>
      </c>
      <c r="E218" s="6" t="s">
        <v>105</v>
      </c>
      <c r="F218" s="6" t="s">
        <v>228</v>
      </c>
      <c r="G218" s="6" t="s">
        <v>229</v>
      </c>
      <c r="H218" s="7" t="s">
        <v>70</v>
      </c>
      <c r="I218" s="7" t="s">
        <v>24</v>
      </c>
      <c r="J218" s="8">
        <v>2</v>
      </c>
      <c r="K218" s="8">
        <v>32</v>
      </c>
      <c r="L218" s="8">
        <v>32</v>
      </c>
      <c r="M218" s="7">
        <v>0</v>
      </c>
      <c r="N218" s="9"/>
      <c r="O218" s="9"/>
      <c r="P218" s="9"/>
      <c r="Q218" s="9">
        <v>1</v>
      </c>
      <c r="R218" s="9">
        <v>1</v>
      </c>
      <c r="S218" s="9">
        <v>1</v>
      </c>
      <c r="T218" s="9">
        <v>1</v>
      </c>
      <c r="U218" s="13">
        <v>1</v>
      </c>
      <c r="V218" s="2">
        <f>L218*Q218*R218*S218*U218</f>
        <v>32</v>
      </c>
    </row>
    <row r="219" spans="1:22" ht="12">
      <c r="A219" s="4" t="s">
        <v>433</v>
      </c>
      <c r="B219" s="4">
        <v>125</v>
      </c>
      <c r="C219" s="5">
        <v>16</v>
      </c>
      <c r="D219" s="4">
        <v>1</v>
      </c>
      <c r="E219" s="6" t="s">
        <v>105</v>
      </c>
      <c r="F219" s="6" t="s">
        <v>230</v>
      </c>
      <c r="G219" s="6" t="s">
        <v>231</v>
      </c>
      <c r="H219" s="7" t="s">
        <v>50</v>
      </c>
      <c r="I219" s="7" t="s">
        <v>24</v>
      </c>
      <c r="J219" s="8">
        <v>2</v>
      </c>
      <c r="K219" s="8">
        <v>32</v>
      </c>
      <c r="L219" s="8">
        <v>32</v>
      </c>
      <c r="M219" s="7">
        <v>0</v>
      </c>
      <c r="N219" s="9"/>
      <c r="O219" s="9"/>
      <c r="P219" s="9"/>
      <c r="Q219" s="9">
        <v>1.2</v>
      </c>
      <c r="R219" s="9">
        <v>1</v>
      </c>
      <c r="S219" s="9">
        <v>1</v>
      </c>
      <c r="T219" s="9">
        <v>1</v>
      </c>
      <c r="U219" s="13">
        <v>1</v>
      </c>
      <c r="V219" s="2">
        <f>L219*Q219*R219*S219*U219</f>
        <v>38.4</v>
      </c>
    </row>
    <row r="220" spans="1:22" ht="12">
      <c r="A220" s="4" t="s">
        <v>433</v>
      </c>
      <c r="B220" s="4">
        <v>126</v>
      </c>
      <c r="C220" s="5">
        <v>20</v>
      </c>
      <c r="D220" s="4">
        <v>1</v>
      </c>
      <c r="E220" s="6" t="s">
        <v>105</v>
      </c>
      <c r="F220" s="6" t="s">
        <v>232</v>
      </c>
      <c r="G220" s="6" t="s">
        <v>233</v>
      </c>
      <c r="H220" s="7" t="s">
        <v>59</v>
      </c>
      <c r="I220" s="7" t="s">
        <v>24</v>
      </c>
      <c r="J220" s="8">
        <v>2</v>
      </c>
      <c r="K220" s="8">
        <v>32</v>
      </c>
      <c r="L220" s="8">
        <v>32</v>
      </c>
      <c r="M220" s="7">
        <v>0</v>
      </c>
      <c r="N220" s="9"/>
      <c r="O220" s="9"/>
      <c r="P220" s="9"/>
      <c r="Q220" s="9">
        <v>1.2</v>
      </c>
      <c r="R220" s="9">
        <v>1</v>
      </c>
      <c r="S220" s="9">
        <v>1</v>
      </c>
      <c r="T220" s="9">
        <v>1</v>
      </c>
      <c r="U220" s="13">
        <v>1</v>
      </c>
      <c r="V220" s="2">
        <f>L220*Q220*R220*S220*U220</f>
        <v>38.4</v>
      </c>
    </row>
    <row r="221" spans="1:22" ht="12">
      <c r="A221" s="4" t="s">
        <v>433</v>
      </c>
      <c r="B221" s="4">
        <v>127</v>
      </c>
      <c r="C221" s="5">
        <v>23</v>
      </c>
      <c r="D221" s="4">
        <v>1</v>
      </c>
      <c r="E221" s="6" t="s">
        <v>105</v>
      </c>
      <c r="F221" s="6" t="s">
        <v>234</v>
      </c>
      <c r="G221" s="6" t="s">
        <v>235</v>
      </c>
      <c r="H221" s="7" t="s">
        <v>26</v>
      </c>
      <c r="I221" s="7" t="s">
        <v>24</v>
      </c>
      <c r="J221" s="8">
        <v>2</v>
      </c>
      <c r="K221" s="8">
        <v>32</v>
      </c>
      <c r="L221" s="8">
        <v>16</v>
      </c>
      <c r="M221" s="7">
        <v>0</v>
      </c>
      <c r="N221" s="9"/>
      <c r="O221" s="9"/>
      <c r="P221" s="9"/>
      <c r="Q221" s="9">
        <v>1</v>
      </c>
      <c r="R221" s="9">
        <v>1</v>
      </c>
      <c r="S221" s="9">
        <v>1</v>
      </c>
      <c r="T221" s="9">
        <v>1</v>
      </c>
      <c r="U221" s="13">
        <v>1</v>
      </c>
      <c r="V221" s="2">
        <f>L221*Q221*R221*S221*U221</f>
        <v>16</v>
      </c>
    </row>
    <row r="222" spans="1:22" ht="12">
      <c r="A222" s="4" t="s">
        <v>433</v>
      </c>
      <c r="B222" s="4">
        <v>127</v>
      </c>
      <c r="C222" s="5">
        <v>23</v>
      </c>
      <c r="D222" s="4">
        <v>1</v>
      </c>
      <c r="E222" s="6" t="s">
        <v>105</v>
      </c>
      <c r="F222" s="6" t="s">
        <v>234</v>
      </c>
      <c r="G222" s="6" t="s">
        <v>403</v>
      </c>
      <c r="H222" s="7" t="s">
        <v>26</v>
      </c>
      <c r="I222" s="7" t="s">
        <v>24</v>
      </c>
      <c r="J222" s="8">
        <v>2</v>
      </c>
      <c r="K222" s="8">
        <v>32</v>
      </c>
      <c r="L222" s="8">
        <v>0</v>
      </c>
      <c r="M222" s="7">
        <v>0</v>
      </c>
      <c r="N222" s="9">
        <v>16</v>
      </c>
      <c r="O222" s="9"/>
      <c r="P222" s="9"/>
      <c r="Q222" s="9">
        <v>1</v>
      </c>
      <c r="R222" s="9"/>
      <c r="S222" s="9"/>
      <c r="T222" s="9">
        <v>1.4</v>
      </c>
      <c r="U222" s="11">
        <v>1</v>
      </c>
      <c r="V222" s="2">
        <f>(M222+N222)*Q222*D222*T222</f>
        <v>22.4</v>
      </c>
    </row>
    <row r="223" spans="1:22" ht="12">
      <c r="A223" s="4" t="s">
        <v>433</v>
      </c>
      <c r="B223" s="4">
        <v>128</v>
      </c>
      <c r="C223" s="5">
        <v>45</v>
      </c>
      <c r="D223" s="4">
        <v>2</v>
      </c>
      <c r="E223" s="6" t="s">
        <v>432</v>
      </c>
      <c r="F223" s="6" t="s">
        <v>236</v>
      </c>
      <c r="G223" s="6" t="s">
        <v>237</v>
      </c>
      <c r="H223" s="7" t="s">
        <v>43</v>
      </c>
      <c r="I223" s="7" t="s">
        <v>20</v>
      </c>
      <c r="J223" s="8">
        <v>2</v>
      </c>
      <c r="K223" s="8">
        <v>32</v>
      </c>
      <c r="L223" s="8">
        <v>32</v>
      </c>
      <c r="M223" s="7">
        <v>0</v>
      </c>
      <c r="N223" s="9"/>
      <c r="O223" s="9"/>
      <c r="P223" s="9"/>
      <c r="Q223" s="9">
        <v>1.2</v>
      </c>
      <c r="R223" s="9">
        <v>1</v>
      </c>
      <c r="S223" s="9">
        <v>1.3</v>
      </c>
      <c r="T223" s="9">
        <v>1</v>
      </c>
      <c r="U223" s="13">
        <v>1</v>
      </c>
      <c r="V223" s="2">
        <f>L223*Q223*R223*S223*U223</f>
        <v>49.92</v>
      </c>
    </row>
    <row r="224" spans="1:22" ht="12">
      <c r="A224" s="4" t="s">
        <v>433</v>
      </c>
      <c r="B224" s="4">
        <v>129</v>
      </c>
      <c r="C224" s="5">
        <v>42</v>
      </c>
      <c r="D224" s="4">
        <v>2</v>
      </c>
      <c r="E224" s="6" t="s">
        <v>432</v>
      </c>
      <c r="F224" s="6" t="s">
        <v>238</v>
      </c>
      <c r="G224" s="6" t="s">
        <v>239</v>
      </c>
      <c r="H224" s="7" t="s">
        <v>50</v>
      </c>
      <c r="I224" s="7" t="s">
        <v>20</v>
      </c>
      <c r="J224" s="8">
        <v>1.5</v>
      </c>
      <c r="K224" s="8">
        <v>24</v>
      </c>
      <c r="L224" s="8">
        <v>24</v>
      </c>
      <c r="M224" s="7">
        <v>0</v>
      </c>
      <c r="N224" s="9"/>
      <c r="O224" s="9"/>
      <c r="P224" s="9"/>
      <c r="Q224" s="9">
        <v>1.2</v>
      </c>
      <c r="R224" s="9">
        <v>1</v>
      </c>
      <c r="S224" s="9">
        <v>1.3</v>
      </c>
      <c r="T224" s="9">
        <v>1</v>
      </c>
      <c r="U224" s="13">
        <v>1</v>
      </c>
      <c r="V224" s="2">
        <f>L224*Q224*R224*S224*U224</f>
        <v>37.44</v>
      </c>
    </row>
    <row r="225" spans="1:22" ht="12">
      <c r="A225" s="4" t="s">
        <v>433</v>
      </c>
      <c r="B225" s="4">
        <v>130</v>
      </c>
      <c r="C225" s="5">
        <v>42</v>
      </c>
      <c r="D225" s="4">
        <v>2</v>
      </c>
      <c r="E225" s="6" t="s">
        <v>432</v>
      </c>
      <c r="F225" s="6" t="s">
        <v>240</v>
      </c>
      <c r="G225" s="6" t="s">
        <v>241</v>
      </c>
      <c r="H225" s="7" t="s">
        <v>50</v>
      </c>
      <c r="I225" s="7" t="s">
        <v>20</v>
      </c>
      <c r="J225" s="8">
        <v>2</v>
      </c>
      <c r="K225" s="8">
        <v>32</v>
      </c>
      <c r="L225" s="7" t="s">
        <v>104</v>
      </c>
      <c r="M225" s="7">
        <v>0</v>
      </c>
      <c r="N225" s="9">
        <v>32</v>
      </c>
      <c r="O225" s="9"/>
      <c r="P225" s="9"/>
      <c r="Q225" s="9">
        <v>1.2</v>
      </c>
      <c r="R225" s="9"/>
      <c r="S225" s="9"/>
      <c r="T225" s="9">
        <v>1.4</v>
      </c>
      <c r="U225" s="11">
        <v>1</v>
      </c>
      <c r="V225" s="2">
        <f>(M225+N225)*Q225*D225*T225</f>
        <v>107.52</v>
      </c>
    </row>
    <row r="226" spans="1:22" ht="12">
      <c r="A226" s="4" t="s">
        <v>298</v>
      </c>
      <c r="B226" s="4">
        <v>131</v>
      </c>
      <c r="C226" s="5">
        <v>30</v>
      </c>
      <c r="D226" s="4">
        <v>1</v>
      </c>
      <c r="E226" s="6" t="s">
        <v>106</v>
      </c>
      <c r="F226" s="6" t="s">
        <v>242</v>
      </c>
      <c r="G226" s="6" t="s">
        <v>243</v>
      </c>
      <c r="H226" s="7" t="s">
        <v>341</v>
      </c>
      <c r="I226" s="7" t="s">
        <v>20</v>
      </c>
      <c r="J226" s="8">
        <v>2</v>
      </c>
      <c r="K226" s="8">
        <v>32</v>
      </c>
      <c r="L226" s="7" t="s">
        <v>104</v>
      </c>
      <c r="M226" s="7">
        <v>4</v>
      </c>
      <c r="N226" s="9"/>
      <c r="O226" s="9"/>
      <c r="P226" s="9"/>
      <c r="Q226" s="9">
        <v>1.2</v>
      </c>
      <c r="R226" s="9"/>
      <c r="S226" s="9"/>
      <c r="T226" s="9">
        <v>1.4</v>
      </c>
      <c r="U226" s="11">
        <v>1</v>
      </c>
      <c r="V226" s="2">
        <f>(M226+N226)*Q226*D226*T226</f>
        <v>6.72</v>
      </c>
    </row>
    <row r="227" spans="1:22" ht="12">
      <c r="A227" s="4" t="s">
        <v>298</v>
      </c>
      <c r="B227" s="4">
        <v>131</v>
      </c>
      <c r="C227" s="5">
        <v>30</v>
      </c>
      <c r="D227" s="4">
        <v>1</v>
      </c>
      <c r="E227" s="6" t="s">
        <v>106</v>
      </c>
      <c r="F227" s="6" t="s">
        <v>242</v>
      </c>
      <c r="G227" s="6" t="s">
        <v>243</v>
      </c>
      <c r="H227" s="7" t="s">
        <v>36</v>
      </c>
      <c r="I227" s="7" t="s">
        <v>20</v>
      </c>
      <c r="J227" s="8">
        <v>2</v>
      </c>
      <c r="K227" s="8">
        <v>32</v>
      </c>
      <c r="L227" s="7" t="s">
        <v>104</v>
      </c>
      <c r="M227" s="7">
        <v>4</v>
      </c>
      <c r="N227" s="9"/>
      <c r="O227" s="9"/>
      <c r="P227" s="9"/>
      <c r="Q227" s="9">
        <v>1.2</v>
      </c>
      <c r="R227" s="9"/>
      <c r="S227" s="9"/>
      <c r="T227" s="9">
        <v>1.4</v>
      </c>
      <c r="U227" s="11">
        <v>1</v>
      </c>
      <c r="V227" s="2">
        <f>(M227+N227)*Q227*D227*T227</f>
        <v>6.72</v>
      </c>
    </row>
    <row r="228" spans="1:22" ht="12">
      <c r="A228" s="4" t="s">
        <v>298</v>
      </c>
      <c r="B228" s="4">
        <v>131</v>
      </c>
      <c r="C228" s="5">
        <v>30</v>
      </c>
      <c r="D228" s="4">
        <v>1</v>
      </c>
      <c r="E228" s="6" t="s">
        <v>106</v>
      </c>
      <c r="F228" s="6" t="s">
        <v>242</v>
      </c>
      <c r="G228" s="6" t="s">
        <v>243</v>
      </c>
      <c r="H228" s="7" t="s">
        <v>340</v>
      </c>
      <c r="I228" s="7" t="s">
        <v>20</v>
      </c>
      <c r="J228" s="8">
        <v>2</v>
      </c>
      <c r="K228" s="8">
        <v>32</v>
      </c>
      <c r="L228" s="7" t="s">
        <v>104</v>
      </c>
      <c r="M228" s="7">
        <v>16</v>
      </c>
      <c r="N228" s="9"/>
      <c r="O228" s="9"/>
      <c r="P228" s="9"/>
      <c r="Q228" s="9">
        <v>1.2</v>
      </c>
      <c r="R228" s="9"/>
      <c r="S228" s="9"/>
      <c r="T228" s="9">
        <v>1.4</v>
      </c>
      <c r="U228" s="11">
        <v>1</v>
      </c>
      <c r="V228" s="2">
        <f>(M228+N228)*Q228*D228*T228</f>
        <v>26.88</v>
      </c>
    </row>
    <row r="229" spans="1:22" ht="12">
      <c r="A229" s="4" t="s">
        <v>298</v>
      </c>
      <c r="B229" s="4">
        <v>131</v>
      </c>
      <c r="C229" s="5">
        <v>30</v>
      </c>
      <c r="D229" s="4">
        <v>1</v>
      </c>
      <c r="E229" s="6" t="s">
        <v>106</v>
      </c>
      <c r="F229" s="6" t="s">
        <v>242</v>
      </c>
      <c r="G229" s="6" t="s">
        <v>243</v>
      </c>
      <c r="H229" s="7" t="s">
        <v>339</v>
      </c>
      <c r="I229" s="7" t="s">
        <v>20</v>
      </c>
      <c r="J229" s="8">
        <v>2</v>
      </c>
      <c r="K229" s="8">
        <v>32</v>
      </c>
      <c r="L229" s="7" t="s">
        <v>104</v>
      </c>
      <c r="M229" s="7">
        <v>8</v>
      </c>
      <c r="N229" s="9"/>
      <c r="O229" s="9"/>
      <c r="P229" s="9"/>
      <c r="Q229" s="9">
        <v>1.2</v>
      </c>
      <c r="R229" s="9"/>
      <c r="S229" s="9"/>
      <c r="T229" s="9">
        <v>1.4</v>
      </c>
      <c r="U229" s="11">
        <v>1</v>
      </c>
      <c r="V229" s="2">
        <f>(M229+N229)*Q229*D229*T229</f>
        <v>13.44</v>
      </c>
    </row>
    <row r="230" spans="1:22" ht="12">
      <c r="A230" s="4" t="s">
        <v>433</v>
      </c>
      <c r="B230" s="4">
        <v>132</v>
      </c>
      <c r="C230" s="5">
        <v>31</v>
      </c>
      <c r="D230" s="4">
        <v>1</v>
      </c>
      <c r="E230" s="6" t="s">
        <v>106</v>
      </c>
      <c r="F230" s="6" t="s">
        <v>244</v>
      </c>
      <c r="G230" s="6" t="s">
        <v>245</v>
      </c>
      <c r="H230" s="7" t="s">
        <v>66</v>
      </c>
      <c r="I230" s="7" t="s">
        <v>20</v>
      </c>
      <c r="J230" s="8">
        <v>3</v>
      </c>
      <c r="K230" s="8">
        <v>48</v>
      </c>
      <c r="L230" s="8">
        <v>48</v>
      </c>
      <c r="M230" s="7">
        <v>0</v>
      </c>
      <c r="N230" s="9"/>
      <c r="O230" s="9"/>
      <c r="P230" s="9"/>
      <c r="Q230" s="9">
        <v>1</v>
      </c>
      <c r="R230" s="9">
        <v>1</v>
      </c>
      <c r="S230" s="9">
        <v>1</v>
      </c>
      <c r="T230" s="9">
        <v>1</v>
      </c>
      <c r="U230" s="13">
        <v>1</v>
      </c>
      <c r="V230" s="2">
        <f>L230*Q230*R230*S230*U230</f>
        <v>48</v>
      </c>
    </row>
    <row r="231" spans="1:22" ht="12">
      <c r="A231" s="4" t="s">
        <v>433</v>
      </c>
      <c r="B231" s="4">
        <v>133</v>
      </c>
      <c r="C231" s="5">
        <v>30</v>
      </c>
      <c r="D231" s="4">
        <v>1</v>
      </c>
      <c r="E231" s="6" t="s">
        <v>106</v>
      </c>
      <c r="F231" s="6" t="s">
        <v>246</v>
      </c>
      <c r="G231" s="6" t="s">
        <v>247</v>
      </c>
      <c r="H231" s="7" t="s">
        <v>43</v>
      </c>
      <c r="I231" s="7" t="s">
        <v>20</v>
      </c>
      <c r="J231" s="8">
        <v>2.5</v>
      </c>
      <c r="K231" s="8">
        <v>40</v>
      </c>
      <c r="L231" s="8">
        <v>40</v>
      </c>
      <c r="M231" s="7">
        <v>0</v>
      </c>
      <c r="N231" s="9"/>
      <c r="O231" s="9"/>
      <c r="P231" s="9"/>
      <c r="Q231" s="9">
        <v>1</v>
      </c>
      <c r="R231" s="9">
        <v>1</v>
      </c>
      <c r="S231" s="9">
        <v>1</v>
      </c>
      <c r="T231" s="9">
        <v>1</v>
      </c>
      <c r="U231" s="13">
        <v>1</v>
      </c>
      <c r="V231" s="2">
        <f>L231*Q231*R231*S231*U231</f>
        <v>40</v>
      </c>
    </row>
    <row r="232" spans="1:22" ht="12">
      <c r="A232" s="4" t="s">
        <v>433</v>
      </c>
      <c r="B232" s="4">
        <v>134</v>
      </c>
      <c r="C232" s="5">
        <v>42</v>
      </c>
      <c r="D232" s="4">
        <v>1</v>
      </c>
      <c r="E232" s="6" t="s">
        <v>432</v>
      </c>
      <c r="F232" s="6" t="s">
        <v>248</v>
      </c>
      <c r="G232" s="6" t="s">
        <v>249</v>
      </c>
      <c r="H232" s="7" t="s">
        <v>43</v>
      </c>
      <c r="I232" s="7" t="s">
        <v>24</v>
      </c>
      <c r="J232" s="8">
        <v>2</v>
      </c>
      <c r="K232" s="8">
        <v>32</v>
      </c>
      <c r="L232" s="8">
        <v>32</v>
      </c>
      <c r="M232" s="7">
        <v>0</v>
      </c>
      <c r="N232" s="9"/>
      <c r="O232" s="9"/>
      <c r="P232" s="9"/>
      <c r="Q232" s="9">
        <v>1</v>
      </c>
      <c r="R232" s="9">
        <v>1</v>
      </c>
      <c r="S232" s="9">
        <v>1</v>
      </c>
      <c r="T232" s="9">
        <v>1</v>
      </c>
      <c r="U232" s="13">
        <v>1</v>
      </c>
      <c r="V232" s="2">
        <f>L232*Q232*R232*S232*U232</f>
        <v>32</v>
      </c>
    </row>
    <row r="233" spans="1:22" ht="12">
      <c r="A233" s="4" t="s">
        <v>433</v>
      </c>
      <c r="B233" s="4">
        <v>135</v>
      </c>
      <c r="C233" s="5">
        <v>43</v>
      </c>
      <c r="D233" s="4">
        <v>1</v>
      </c>
      <c r="E233" s="6" t="s">
        <v>432</v>
      </c>
      <c r="F233" s="6" t="s">
        <v>250</v>
      </c>
      <c r="G233" s="6" t="s">
        <v>251</v>
      </c>
      <c r="H233" s="7" t="s">
        <v>23</v>
      </c>
      <c r="I233" s="7" t="s">
        <v>24</v>
      </c>
      <c r="J233" s="8">
        <v>3</v>
      </c>
      <c r="K233" s="8">
        <v>48</v>
      </c>
      <c r="L233" s="8">
        <v>48</v>
      </c>
      <c r="M233" s="7">
        <v>0</v>
      </c>
      <c r="N233" s="9"/>
      <c r="O233" s="9"/>
      <c r="P233" s="9"/>
      <c r="Q233" s="9">
        <v>1</v>
      </c>
      <c r="R233" s="9">
        <v>1</v>
      </c>
      <c r="S233" s="9">
        <v>1</v>
      </c>
      <c r="T233" s="9">
        <v>1</v>
      </c>
      <c r="U233" s="13">
        <v>1</v>
      </c>
      <c r="V233" s="2">
        <f>L233*Q233*R233*S233*U233</f>
        <v>48</v>
      </c>
    </row>
    <row r="234" spans="1:22" ht="12">
      <c r="A234" s="4" t="s">
        <v>433</v>
      </c>
      <c r="B234" s="4">
        <v>136</v>
      </c>
      <c r="C234" s="5">
        <v>42</v>
      </c>
      <c r="D234" s="4">
        <v>1</v>
      </c>
      <c r="E234" s="6" t="s">
        <v>432</v>
      </c>
      <c r="F234" s="6" t="s">
        <v>252</v>
      </c>
      <c r="G234" s="6" t="s">
        <v>253</v>
      </c>
      <c r="H234" s="7" t="s">
        <v>23</v>
      </c>
      <c r="I234" s="7" t="s">
        <v>24</v>
      </c>
      <c r="J234" s="8">
        <v>1</v>
      </c>
      <c r="K234" s="8">
        <v>16</v>
      </c>
      <c r="L234" s="7" t="s">
        <v>104</v>
      </c>
      <c r="M234" s="7">
        <v>0</v>
      </c>
      <c r="N234" s="9">
        <v>16</v>
      </c>
      <c r="O234" s="9"/>
      <c r="P234" s="9"/>
      <c r="Q234" s="9">
        <v>1</v>
      </c>
      <c r="R234" s="9"/>
      <c r="S234" s="9"/>
      <c r="T234" s="9">
        <v>1.4</v>
      </c>
      <c r="U234" s="11">
        <v>1</v>
      </c>
      <c r="V234" s="2">
        <f>(M234+N234)*Q234*D234*T234</f>
        <v>22.4</v>
      </c>
    </row>
    <row r="235" spans="1:22" ht="12">
      <c r="A235" s="4" t="s">
        <v>433</v>
      </c>
      <c r="B235" s="4">
        <v>137</v>
      </c>
      <c r="C235" s="5">
        <v>31</v>
      </c>
      <c r="D235" s="4">
        <v>1</v>
      </c>
      <c r="E235" s="6" t="s">
        <v>106</v>
      </c>
      <c r="F235" s="6" t="s">
        <v>254</v>
      </c>
      <c r="G235" s="6" t="s">
        <v>255</v>
      </c>
      <c r="H235" s="7" t="s">
        <v>66</v>
      </c>
      <c r="I235" s="7" t="s">
        <v>299</v>
      </c>
      <c r="J235" s="8">
        <v>2</v>
      </c>
      <c r="K235" s="8">
        <v>32</v>
      </c>
      <c r="L235" s="8">
        <v>32</v>
      </c>
      <c r="M235" s="7">
        <v>0</v>
      </c>
      <c r="N235" s="9"/>
      <c r="O235" s="9"/>
      <c r="P235" s="9"/>
      <c r="Q235" s="9">
        <v>1.2</v>
      </c>
      <c r="R235" s="9">
        <v>1</v>
      </c>
      <c r="S235" s="9">
        <v>1</v>
      </c>
      <c r="T235" s="9">
        <v>1</v>
      </c>
      <c r="U235" s="13">
        <v>1</v>
      </c>
      <c r="V235" s="2">
        <f>L235*Q235*R235*S235*U235</f>
        <v>38.4</v>
      </c>
    </row>
    <row r="236" spans="1:22" ht="12">
      <c r="A236" s="4" t="s">
        <v>433</v>
      </c>
      <c r="B236" s="4">
        <v>138</v>
      </c>
      <c r="C236" s="5">
        <v>43</v>
      </c>
      <c r="D236" s="4">
        <v>1</v>
      </c>
      <c r="E236" s="6" t="s">
        <v>432</v>
      </c>
      <c r="F236" s="6" t="s">
        <v>256</v>
      </c>
      <c r="G236" s="6" t="s">
        <v>257</v>
      </c>
      <c r="H236" s="7" t="s">
        <v>66</v>
      </c>
      <c r="I236" s="7" t="s">
        <v>24</v>
      </c>
      <c r="J236" s="8">
        <v>3</v>
      </c>
      <c r="K236" s="8">
        <v>48</v>
      </c>
      <c r="L236" s="8">
        <v>48</v>
      </c>
      <c r="M236" s="7">
        <v>0</v>
      </c>
      <c r="N236" s="9"/>
      <c r="O236" s="9"/>
      <c r="P236" s="9"/>
      <c r="Q236" s="9">
        <v>1</v>
      </c>
      <c r="R236" s="9">
        <v>1</v>
      </c>
      <c r="S236" s="9">
        <v>1</v>
      </c>
      <c r="T236" s="9">
        <v>1</v>
      </c>
      <c r="U236" s="13">
        <v>1</v>
      </c>
      <c r="V236" s="2">
        <f>L236*Q236*R236*S236*U236</f>
        <v>48</v>
      </c>
    </row>
    <row r="237" spans="1:22" ht="12">
      <c r="A237" s="4" t="s">
        <v>433</v>
      </c>
      <c r="B237" s="4">
        <v>139</v>
      </c>
      <c r="C237" s="5">
        <v>31</v>
      </c>
      <c r="D237" s="4">
        <v>1</v>
      </c>
      <c r="E237" s="6" t="s">
        <v>106</v>
      </c>
      <c r="F237" s="6" t="s">
        <v>258</v>
      </c>
      <c r="G237" s="6" t="s">
        <v>259</v>
      </c>
      <c r="H237" s="7" t="s">
        <v>36</v>
      </c>
      <c r="I237" s="7" t="s">
        <v>24</v>
      </c>
      <c r="J237" s="8">
        <v>3</v>
      </c>
      <c r="K237" s="8">
        <v>48</v>
      </c>
      <c r="L237" s="8">
        <v>48</v>
      </c>
      <c r="M237" s="7">
        <v>0</v>
      </c>
      <c r="N237" s="9"/>
      <c r="O237" s="9"/>
      <c r="P237" s="9"/>
      <c r="Q237" s="9">
        <v>1.2</v>
      </c>
      <c r="R237" s="9">
        <v>1</v>
      </c>
      <c r="S237" s="9">
        <v>1</v>
      </c>
      <c r="T237" s="9">
        <v>1</v>
      </c>
      <c r="U237" s="13">
        <v>1</v>
      </c>
      <c r="V237" s="2">
        <f>L237*Q237*R237*S237*U237</f>
        <v>57.599999999999994</v>
      </c>
    </row>
    <row r="238" spans="1:22" ht="12">
      <c r="A238" s="4" t="s">
        <v>433</v>
      </c>
      <c r="B238" s="4">
        <v>140</v>
      </c>
      <c r="C238" s="5">
        <v>59</v>
      </c>
      <c r="D238" s="4">
        <v>2</v>
      </c>
      <c r="E238" s="6" t="s">
        <v>408</v>
      </c>
      <c r="F238" s="6" t="s">
        <v>260</v>
      </c>
      <c r="G238" s="6" t="s">
        <v>261</v>
      </c>
      <c r="H238" s="7" t="s">
        <v>292</v>
      </c>
      <c r="I238" s="7" t="s">
        <v>20</v>
      </c>
      <c r="J238" s="8">
        <v>2</v>
      </c>
      <c r="K238" s="8">
        <v>32</v>
      </c>
      <c r="L238" s="8">
        <v>32</v>
      </c>
      <c r="M238" s="7">
        <v>0</v>
      </c>
      <c r="N238" s="9"/>
      <c r="O238" s="9"/>
      <c r="P238" s="9"/>
      <c r="Q238" s="9">
        <v>1</v>
      </c>
      <c r="R238" s="9">
        <v>1</v>
      </c>
      <c r="S238" s="9">
        <v>1.3</v>
      </c>
      <c r="T238" s="9">
        <v>1</v>
      </c>
      <c r="U238" s="13">
        <v>1</v>
      </c>
      <c r="V238" s="2">
        <f>L238*Q238*R238*S238*U238</f>
        <v>41.6</v>
      </c>
    </row>
    <row r="239" spans="1:22" ht="12">
      <c r="A239" s="4" t="s">
        <v>298</v>
      </c>
      <c r="B239" s="4">
        <v>141</v>
      </c>
      <c r="C239" s="5">
        <v>59</v>
      </c>
      <c r="D239" s="4">
        <v>2</v>
      </c>
      <c r="E239" s="6" t="s">
        <v>423</v>
      </c>
      <c r="F239" s="6" t="s">
        <v>262</v>
      </c>
      <c r="G239" s="6" t="s">
        <v>263</v>
      </c>
      <c r="H239" s="7" t="s">
        <v>389</v>
      </c>
      <c r="I239" s="7" t="s">
        <v>20</v>
      </c>
      <c r="J239" s="8">
        <v>2</v>
      </c>
      <c r="K239" s="8">
        <v>32</v>
      </c>
      <c r="L239" s="7" t="s">
        <v>104</v>
      </c>
      <c r="M239" s="7">
        <v>1</v>
      </c>
      <c r="N239" s="9"/>
      <c r="O239" s="9"/>
      <c r="P239" s="9"/>
      <c r="Q239" s="9">
        <v>1</v>
      </c>
      <c r="R239" s="9"/>
      <c r="S239" s="9"/>
      <c r="T239" s="9">
        <v>1.4</v>
      </c>
      <c r="U239" s="11">
        <v>1</v>
      </c>
      <c r="V239" s="2">
        <f>(M239+N239)*Q239*D239*T239</f>
        <v>2.8</v>
      </c>
    </row>
    <row r="240" spans="1:22" ht="12">
      <c r="A240" s="4" t="s">
        <v>298</v>
      </c>
      <c r="B240" s="4">
        <v>141</v>
      </c>
      <c r="C240" s="5">
        <v>59</v>
      </c>
      <c r="D240" s="4">
        <v>2</v>
      </c>
      <c r="E240" s="6" t="s">
        <v>423</v>
      </c>
      <c r="F240" s="6" t="s">
        <v>262</v>
      </c>
      <c r="G240" s="6" t="s">
        <v>263</v>
      </c>
      <c r="H240" s="7" t="s">
        <v>392</v>
      </c>
      <c r="I240" s="7" t="s">
        <v>20</v>
      </c>
      <c r="J240" s="8">
        <v>2</v>
      </c>
      <c r="K240" s="8">
        <v>32</v>
      </c>
      <c r="L240" s="7" t="s">
        <v>104</v>
      </c>
      <c r="M240" s="7">
        <v>1</v>
      </c>
      <c r="N240" s="9"/>
      <c r="O240" s="9"/>
      <c r="P240" s="9"/>
      <c r="Q240" s="9">
        <v>1</v>
      </c>
      <c r="R240" s="9"/>
      <c r="S240" s="9"/>
      <c r="T240" s="9">
        <v>1.4</v>
      </c>
      <c r="U240" s="11">
        <v>1</v>
      </c>
      <c r="V240" s="2">
        <f>(M240+N240)*Q240*D240*T240</f>
        <v>2.8</v>
      </c>
    </row>
    <row r="241" spans="1:22" ht="12">
      <c r="A241" s="4" t="s">
        <v>298</v>
      </c>
      <c r="B241" s="4">
        <v>141</v>
      </c>
      <c r="C241" s="5">
        <v>59</v>
      </c>
      <c r="D241" s="4">
        <v>2</v>
      </c>
      <c r="E241" s="6" t="s">
        <v>423</v>
      </c>
      <c r="F241" s="6" t="s">
        <v>262</v>
      </c>
      <c r="G241" s="6" t="s">
        <v>263</v>
      </c>
      <c r="H241" s="7" t="s">
        <v>398</v>
      </c>
      <c r="I241" s="7" t="s">
        <v>20</v>
      </c>
      <c r="J241" s="8">
        <v>2</v>
      </c>
      <c r="K241" s="8">
        <v>32</v>
      </c>
      <c r="L241" s="7" t="s">
        <v>104</v>
      </c>
      <c r="M241" s="7">
        <v>5</v>
      </c>
      <c r="N241" s="9"/>
      <c r="O241" s="9"/>
      <c r="P241" s="9"/>
      <c r="Q241" s="9">
        <v>1</v>
      </c>
      <c r="R241" s="9"/>
      <c r="S241" s="9"/>
      <c r="T241" s="9">
        <v>1.4</v>
      </c>
      <c r="U241" s="11">
        <v>1</v>
      </c>
      <c r="V241" s="2">
        <f>(M241+N241)*Q241*D241*T241</f>
        <v>14</v>
      </c>
    </row>
    <row r="242" spans="1:22" ht="12">
      <c r="A242" s="4" t="s">
        <v>298</v>
      </c>
      <c r="B242" s="4">
        <v>141</v>
      </c>
      <c r="C242" s="5">
        <v>59</v>
      </c>
      <c r="D242" s="4">
        <v>2</v>
      </c>
      <c r="E242" s="6" t="s">
        <v>423</v>
      </c>
      <c r="F242" s="6" t="s">
        <v>262</v>
      </c>
      <c r="G242" s="6" t="s">
        <v>263</v>
      </c>
      <c r="H242" s="7" t="s">
        <v>391</v>
      </c>
      <c r="I242" s="7" t="s">
        <v>20</v>
      </c>
      <c r="J242" s="8">
        <v>2</v>
      </c>
      <c r="K242" s="8">
        <v>32</v>
      </c>
      <c r="L242" s="7" t="s">
        <v>104</v>
      </c>
      <c r="M242" s="7">
        <v>1</v>
      </c>
      <c r="N242" s="9"/>
      <c r="O242" s="9"/>
      <c r="P242" s="9"/>
      <c r="Q242" s="9">
        <v>1</v>
      </c>
      <c r="R242" s="9"/>
      <c r="S242" s="9"/>
      <c r="T242" s="9">
        <v>1.4</v>
      </c>
      <c r="U242" s="9">
        <v>1</v>
      </c>
      <c r="V242" s="2">
        <f>(M242+N242)*Q242*D242*T242</f>
        <v>2.8</v>
      </c>
    </row>
    <row r="243" spans="1:22" ht="12">
      <c r="A243" s="4" t="s">
        <v>298</v>
      </c>
      <c r="B243" s="4">
        <v>141</v>
      </c>
      <c r="C243" s="5">
        <v>59</v>
      </c>
      <c r="D243" s="4">
        <v>2</v>
      </c>
      <c r="E243" s="6" t="s">
        <v>423</v>
      </c>
      <c r="F243" s="6" t="s">
        <v>262</v>
      </c>
      <c r="G243" s="6" t="s">
        <v>263</v>
      </c>
      <c r="H243" s="7" t="s">
        <v>390</v>
      </c>
      <c r="I243" s="7" t="s">
        <v>20</v>
      </c>
      <c r="J243" s="8">
        <v>2</v>
      </c>
      <c r="K243" s="8">
        <v>32</v>
      </c>
      <c r="L243" s="7" t="s">
        <v>104</v>
      </c>
      <c r="M243" s="7">
        <v>1</v>
      </c>
      <c r="N243" s="9"/>
      <c r="O243" s="9"/>
      <c r="P243" s="9"/>
      <c r="Q243" s="9">
        <v>1</v>
      </c>
      <c r="R243" s="9"/>
      <c r="S243" s="9"/>
      <c r="T243" s="9">
        <v>1.4</v>
      </c>
      <c r="U243" s="9">
        <v>1</v>
      </c>
      <c r="V243" s="2">
        <f>(M243+N243)*Q243*D243*T243</f>
        <v>2.8</v>
      </c>
    </row>
    <row r="244" spans="1:22" ht="12">
      <c r="A244" s="4" t="s">
        <v>298</v>
      </c>
      <c r="B244" s="4">
        <v>141</v>
      </c>
      <c r="C244" s="5">
        <v>59</v>
      </c>
      <c r="D244" s="4">
        <v>2</v>
      </c>
      <c r="E244" s="6" t="s">
        <v>423</v>
      </c>
      <c r="F244" s="6" t="s">
        <v>262</v>
      </c>
      <c r="G244" s="6" t="s">
        <v>263</v>
      </c>
      <c r="H244" s="7" t="s">
        <v>399</v>
      </c>
      <c r="I244" s="7" t="s">
        <v>20</v>
      </c>
      <c r="J244" s="8">
        <v>2</v>
      </c>
      <c r="K244" s="8">
        <v>32</v>
      </c>
      <c r="L244" s="7" t="s">
        <v>104</v>
      </c>
      <c r="M244" s="7">
        <v>5</v>
      </c>
      <c r="N244" s="9"/>
      <c r="O244" s="9"/>
      <c r="P244" s="9"/>
      <c r="Q244" s="9">
        <v>1</v>
      </c>
      <c r="R244" s="9"/>
      <c r="S244" s="9"/>
      <c r="T244" s="9">
        <v>1.4</v>
      </c>
      <c r="U244" s="9">
        <v>1</v>
      </c>
      <c r="V244" s="2">
        <f>(M244+N244)*Q244*D244*T244</f>
        <v>14</v>
      </c>
    </row>
    <row r="245" spans="1:22" ht="12">
      <c r="A245" s="4" t="s">
        <v>298</v>
      </c>
      <c r="B245" s="4">
        <v>141</v>
      </c>
      <c r="C245" s="5">
        <v>59</v>
      </c>
      <c r="D245" s="4">
        <v>2</v>
      </c>
      <c r="E245" s="6" t="s">
        <v>423</v>
      </c>
      <c r="F245" s="6" t="s">
        <v>262</v>
      </c>
      <c r="G245" s="6" t="s">
        <v>263</v>
      </c>
      <c r="H245" s="7" t="s">
        <v>292</v>
      </c>
      <c r="I245" s="7" t="s">
        <v>20</v>
      </c>
      <c r="J245" s="8">
        <v>2</v>
      </c>
      <c r="K245" s="8">
        <v>32</v>
      </c>
      <c r="L245" s="7" t="s">
        <v>104</v>
      </c>
      <c r="M245" s="7">
        <v>5</v>
      </c>
      <c r="N245" s="9"/>
      <c r="O245" s="9"/>
      <c r="P245" s="9"/>
      <c r="Q245" s="9">
        <v>1</v>
      </c>
      <c r="R245" s="9"/>
      <c r="S245" s="9"/>
      <c r="T245" s="9">
        <v>1.4</v>
      </c>
      <c r="U245" s="9">
        <v>1</v>
      </c>
      <c r="V245" s="2">
        <f>(M245+N245)*Q245*D245*T245</f>
        <v>14</v>
      </c>
    </row>
    <row r="246" spans="1:22" ht="12">
      <c r="A246" s="4" t="s">
        <v>298</v>
      </c>
      <c r="B246" s="4">
        <v>141</v>
      </c>
      <c r="C246" s="5">
        <v>59</v>
      </c>
      <c r="D246" s="4">
        <v>2</v>
      </c>
      <c r="E246" s="6" t="s">
        <v>423</v>
      </c>
      <c r="F246" s="6" t="s">
        <v>262</v>
      </c>
      <c r="G246" s="6" t="s">
        <v>263</v>
      </c>
      <c r="H246" s="7" t="s">
        <v>397</v>
      </c>
      <c r="I246" s="7" t="s">
        <v>20</v>
      </c>
      <c r="J246" s="8">
        <v>2</v>
      </c>
      <c r="K246" s="8">
        <v>32</v>
      </c>
      <c r="L246" s="7" t="s">
        <v>104</v>
      </c>
      <c r="M246" s="7">
        <v>5</v>
      </c>
      <c r="N246" s="9"/>
      <c r="O246" s="9"/>
      <c r="P246" s="9"/>
      <c r="Q246" s="9">
        <v>1</v>
      </c>
      <c r="R246" s="9"/>
      <c r="S246" s="9"/>
      <c r="T246" s="9">
        <v>1.4</v>
      </c>
      <c r="U246" s="9">
        <v>1</v>
      </c>
      <c r="V246" s="2">
        <f>(M246+N246)*Q246*D246*T246</f>
        <v>14</v>
      </c>
    </row>
    <row r="247" spans="1:22" ht="12">
      <c r="A247" s="4" t="s">
        <v>298</v>
      </c>
      <c r="B247" s="4">
        <v>141</v>
      </c>
      <c r="C247" s="5">
        <v>59</v>
      </c>
      <c r="D247" s="4">
        <v>2</v>
      </c>
      <c r="E247" s="6" t="s">
        <v>423</v>
      </c>
      <c r="F247" s="6" t="s">
        <v>262</v>
      </c>
      <c r="G247" s="6" t="s">
        <v>263</v>
      </c>
      <c r="H247" s="7" t="s">
        <v>396</v>
      </c>
      <c r="I247" s="7" t="s">
        <v>20</v>
      </c>
      <c r="J247" s="8">
        <v>2</v>
      </c>
      <c r="K247" s="8">
        <v>32</v>
      </c>
      <c r="L247" s="7" t="s">
        <v>104</v>
      </c>
      <c r="M247" s="7">
        <v>3</v>
      </c>
      <c r="N247" s="9"/>
      <c r="O247" s="9"/>
      <c r="P247" s="9"/>
      <c r="Q247" s="9">
        <v>1</v>
      </c>
      <c r="R247" s="9"/>
      <c r="S247" s="9"/>
      <c r="T247" s="9">
        <v>1.4</v>
      </c>
      <c r="U247" s="9">
        <v>1</v>
      </c>
      <c r="V247" s="2">
        <f>(M247+N247)*Q247*D247*T247</f>
        <v>8.399999999999999</v>
      </c>
    </row>
    <row r="248" spans="1:22" ht="12">
      <c r="A248" s="4" t="s">
        <v>298</v>
      </c>
      <c r="B248" s="4">
        <v>141</v>
      </c>
      <c r="C248" s="5">
        <v>59</v>
      </c>
      <c r="D248" s="4">
        <v>2</v>
      </c>
      <c r="E248" s="6" t="s">
        <v>423</v>
      </c>
      <c r="F248" s="6" t="s">
        <v>262</v>
      </c>
      <c r="G248" s="6" t="s">
        <v>263</v>
      </c>
      <c r="H248" s="7" t="s">
        <v>400</v>
      </c>
      <c r="I248" s="7" t="s">
        <v>20</v>
      </c>
      <c r="J248" s="8">
        <v>2</v>
      </c>
      <c r="K248" s="8">
        <v>32</v>
      </c>
      <c r="L248" s="7" t="s">
        <v>104</v>
      </c>
      <c r="M248" s="7">
        <v>5</v>
      </c>
      <c r="N248" s="9"/>
      <c r="O248" s="9"/>
      <c r="P248" s="9"/>
      <c r="Q248" s="9">
        <v>1</v>
      </c>
      <c r="R248" s="9"/>
      <c r="S248" s="9"/>
      <c r="T248" s="9">
        <v>1.4</v>
      </c>
      <c r="U248" s="9">
        <v>1</v>
      </c>
      <c r="V248" s="2">
        <f>(M248+N248)*Q248*D248*T248</f>
        <v>14</v>
      </c>
    </row>
    <row r="249" spans="1:22" ht="12">
      <c r="A249" s="4" t="s">
        <v>433</v>
      </c>
      <c r="B249" s="4">
        <v>142</v>
      </c>
      <c r="C249" s="5">
        <v>59</v>
      </c>
      <c r="D249" s="4">
        <v>2</v>
      </c>
      <c r="E249" s="6" t="s">
        <v>423</v>
      </c>
      <c r="F249" s="6" t="s">
        <v>264</v>
      </c>
      <c r="G249" s="6" t="s">
        <v>265</v>
      </c>
      <c r="H249" s="7" t="s">
        <v>293</v>
      </c>
      <c r="I249" s="7" t="s">
        <v>20</v>
      </c>
      <c r="J249" s="8">
        <v>2</v>
      </c>
      <c r="K249" s="8">
        <v>32</v>
      </c>
      <c r="L249" s="8">
        <v>32</v>
      </c>
      <c r="M249" s="7">
        <v>0</v>
      </c>
      <c r="N249" s="9"/>
      <c r="O249" s="9"/>
      <c r="P249" s="9"/>
      <c r="Q249" s="9">
        <v>1</v>
      </c>
      <c r="R249" s="9">
        <v>1</v>
      </c>
      <c r="S249" s="9">
        <v>1.3</v>
      </c>
      <c r="T249" s="9">
        <v>1</v>
      </c>
      <c r="U249" s="9">
        <v>1</v>
      </c>
      <c r="V249" s="2">
        <f>L249*Q249*R249*S249*U249</f>
        <v>41.6</v>
      </c>
    </row>
    <row r="250" spans="1:22" ht="12">
      <c r="A250" s="4" t="s">
        <v>433</v>
      </c>
      <c r="B250" s="4">
        <v>143</v>
      </c>
      <c r="C250" s="5">
        <v>59</v>
      </c>
      <c r="D250" s="4">
        <v>2</v>
      </c>
      <c r="E250" s="6" t="s">
        <v>423</v>
      </c>
      <c r="F250" s="6" t="s">
        <v>266</v>
      </c>
      <c r="G250" s="6" t="s">
        <v>267</v>
      </c>
      <c r="H250" s="7" t="s">
        <v>401</v>
      </c>
      <c r="I250" s="7" t="s">
        <v>20</v>
      </c>
      <c r="J250" s="8">
        <v>2</v>
      </c>
      <c r="K250" s="8">
        <v>32</v>
      </c>
      <c r="L250" s="8">
        <v>28</v>
      </c>
      <c r="M250" s="7">
        <v>0</v>
      </c>
      <c r="N250" s="9"/>
      <c r="O250" s="9"/>
      <c r="P250" s="9"/>
      <c r="Q250" s="9">
        <v>1</v>
      </c>
      <c r="R250" s="9">
        <v>1</v>
      </c>
      <c r="S250" s="9">
        <v>1.3</v>
      </c>
      <c r="T250" s="9">
        <v>1</v>
      </c>
      <c r="U250" s="9">
        <v>1</v>
      </c>
      <c r="V250" s="2">
        <f>L250*Q250*R250*S250*U250</f>
        <v>36.4</v>
      </c>
    </row>
    <row r="251" spans="1:22" ht="12">
      <c r="A251" s="4" t="s">
        <v>433</v>
      </c>
      <c r="B251" s="4">
        <v>143</v>
      </c>
      <c r="C251" s="5">
        <v>59</v>
      </c>
      <c r="D251" s="4">
        <v>2</v>
      </c>
      <c r="E251" s="6" t="s">
        <v>423</v>
      </c>
      <c r="F251" s="6" t="s">
        <v>266</v>
      </c>
      <c r="G251" s="6" t="s">
        <v>267</v>
      </c>
      <c r="H251" s="7" t="s">
        <v>402</v>
      </c>
      <c r="I251" s="7" t="s">
        <v>20</v>
      </c>
      <c r="J251" s="8">
        <v>2</v>
      </c>
      <c r="K251" s="8">
        <v>32</v>
      </c>
      <c r="L251" s="8">
        <v>4</v>
      </c>
      <c r="M251" s="7">
        <v>0</v>
      </c>
      <c r="N251" s="9"/>
      <c r="O251" s="9"/>
      <c r="P251" s="9"/>
      <c r="Q251" s="9">
        <v>1</v>
      </c>
      <c r="R251" s="9">
        <v>1</v>
      </c>
      <c r="S251" s="9">
        <v>1.3</v>
      </c>
      <c r="T251" s="9">
        <v>1</v>
      </c>
      <c r="U251" s="9">
        <v>1</v>
      </c>
      <c r="V251" s="2">
        <f>L251*Q251*R251*S251*U251</f>
        <v>5.2</v>
      </c>
    </row>
    <row r="252" spans="1:22" ht="12">
      <c r="A252" s="4" t="s">
        <v>433</v>
      </c>
      <c r="B252" s="4">
        <v>144</v>
      </c>
      <c r="C252" s="5">
        <v>60</v>
      </c>
      <c r="D252" s="4">
        <v>2</v>
      </c>
      <c r="E252" s="6" t="s">
        <v>423</v>
      </c>
      <c r="F252" s="6" t="s">
        <v>268</v>
      </c>
      <c r="G252" s="6" t="s">
        <v>269</v>
      </c>
      <c r="H252" s="7" t="s">
        <v>293</v>
      </c>
      <c r="I252" s="7" t="s">
        <v>24</v>
      </c>
      <c r="J252" s="8">
        <v>2</v>
      </c>
      <c r="K252" s="8">
        <v>32</v>
      </c>
      <c r="L252" s="8">
        <v>32</v>
      </c>
      <c r="M252" s="7">
        <v>0</v>
      </c>
      <c r="N252" s="9"/>
      <c r="O252" s="9"/>
      <c r="P252" s="9"/>
      <c r="Q252" s="9">
        <v>1</v>
      </c>
      <c r="R252" s="9">
        <v>1</v>
      </c>
      <c r="S252" s="9">
        <v>1.3</v>
      </c>
      <c r="T252" s="9">
        <v>1</v>
      </c>
      <c r="U252" s="9">
        <v>1</v>
      </c>
      <c r="V252" s="2">
        <f>L252*Q252*R252*S252*U252</f>
        <v>41.6</v>
      </c>
    </row>
    <row r="253" spans="1:22" ht="12">
      <c r="A253" s="4" t="s">
        <v>433</v>
      </c>
      <c r="B253" s="4">
        <v>145</v>
      </c>
      <c r="C253" s="5">
        <v>60</v>
      </c>
      <c r="D253" s="4">
        <v>2</v>
      </c>
      <c r="E253" s="6" t="s">
        <v>423</v>
      </c>
      <c r="F253" s="6" t="s">
        <v>270</v>
      </c>
      <c r="G253" s="6" t="s">
        <v>271</v>
      </c>
      <c r="H253" s="7" t="s">
        <v>56</v>
      </c>
      <c r="I253" s="7" t="s">
        <v>24</v>
      </c>
      <c r="J253" s="8">
        <v>2</v>
      </c>
      <c r="K253" s="8">
        <v>32</v>
      </c>
      <c r="L253" s="8">
        <v>32</v>
      </c>
      <c r="M253" s="7">
        <v>0</v>
      </c>
      <c r="N253" s="9"/>
      <c r="O253" s="9"/>
      <c r="P253" s="9"/>
      <c r="Q253" s="9">
        <v>1.2</v>
      </c>
      <c r="R253" s="9">
        <v>1</v>
      </c>
      <c r="S253" s="9">
        <v>1.3</v>
      </c>
      <c r="T253" s="9">
        <v>1</v>
      </c>
      <c r="U253" s="9">
        <v>1</v>
      </c>
      <c r="V253" s="2">
        <f>L253*Q253*R253*S253*U253</f>
        <v>49.92</v>
      </c>
    </row>
    <row r="254" spans="1:22" ht="12">
      <c r="A254" s="4" t="s">
        <v>433</v>
      </c>
      <c r="B254" s="4">
        <v>146</v>
      </c>
      <c r="C254" s="5">
        <v>60</v>
      </c>
      <c r="D254" s="4">
        <v>2</v>
      </c>
      <c r="E254" s="6" t="s">
        <v>423</v>
      </c>
      <c r="F254" s="6" t="s">
        <v>272</v>
      </c>
      <c r="G254" s="6" t="s">
        <v>273</v>
      </c>
      <c r="H254" s="7" t="s">
        <v>80</v>
      </c>
      <c r="I254" s="7" t="s">
        <v>24</v>
      </c>
      <c r="J254" s="8">
        <v>2</v>
      </c>
      <c r="K254" s="8">
        <v>32</v>
      </c>
      <c r="L254" s="8">
        <v>32</v>
      </c>
      <c r="M254" s="7">
        <v>0</v>
      </c>
      <c r="N254" s="9"/>
      <c r="O254" s="9"/>
      <c r="P254" s="9"/>
      <c r="Q254" s="9">
        <v>1</v>
      </c>
      <c r="R254" s="9">
        <v>1</v>
      </c>
      <c r="S254" s="9">
        <v>1.3</v>
      </c>
      <c r="T254" s="9">
        <v>1</v>
      </c>
      <c r="U254" s="9">
        <v>1</v>
      </c>
      <c r="V254" s="2">
        <f>L254*Q254*R254*S254*U254</f>
        <v>41.6</v>
      </c>
    </row>
    <row r="255" spans="1:22" ht="12">
      <c r="A255" s="4" t="s">
        <v>433</v>
      </c>
      <c r="B255" s="4">
        <v>147</v>
      </c>
      <c r="C255" s="5">
        <v>60</v>
      </c>
      <c r="D255" s="4">
        <v>2</v>
      </c>
      <c r="E255" s="6" t="s">
        <v>423</v>
      </c>
      <c r="F255" s="6" t="s">
        <v>274</v>
      </c>
      <c r="G255" s="6" t="s">
        <v>275</v>
      </c>
      <c r="H255" s="7" t="s">
        <v>75</v>
      </c>
      <c r="I255" s="7" t="s">
        <v>24</v>
      </c>
      <c r="J255" s="8">
        <v>2</v>
      </c>
      <c r="K255" s="8">
        <v>32</v>
      </c>
      <c r="L255" s="8">
        <v>32</v>
      </c>
      <c r="M255" s="7">
        <v>0</v>
      </c>
      <c r="N255" s="9"/>
      <c r="O255" s="9"/>
      <c r="P255" s="9"/>
      <c r="Q255" s="9">
        <v>1</v>
      </c>
      <c r="R255" s="9">
        <v>1</v>
      </c>
      <c r="S255" s="9">
        <v>1.3</v>
      </c>
      <c r="T255" s="9">
        <v>1</v>
      </c>
      <c r="U255" s="9">
        <v>1</v>
      </c>
      <c r="V255" s="2">
        <f>L255*Q255*R255*S255*U255</f>
        <v>41.6</v>
      </c>
    </row>
    <row r="256" spans="1:22" ht="12">
      <c r="A256" s="4" t="s">
        <v>433</v>
      </c>
      <c r="B256" s="4">
        <v>148</v>
      </c>
      <c r="C256" s="5">
        <v>59</v>
      </c>
      <c r="D256" s="4">
        <v>2</v>
      </c>
      <c r="E256" s="6" t="s">
        <v>408</v>
      </c>
      <c r="F256" s="6" t="s">
        <v>276</v>
      </c>
      <c r="G256" s="6" t="s">
        <v>57</v>
      </c>
      <c r="H256" s="7" t="s">
        <v>35</v>
      </c>
      <c r="I256" s="7" t="s">
        <v>24</v>
      </c>
      <c r="J256" s="8">
        <v>2</v>
      </c>
      <c r="K256" s="8">
        <v>32</v>
      </c>
      <c r="L256" s="8">
        <v>32</v>
      </c>
      <c r="M256" s="7">
        <v>0</v>
      </c>
      <c r="N256" s="9"/>
      <c r="O256" s="9"/>
      <c r="P256" s="9"/>
      <c r="Q256" s="9">
        <v>1</v>
      </c>
      <c r="R256" s="9">
        <v>1</v>
      </c>
      <c r="S256" s="9">
        <v>1.3</v>
      </c>
      <c r="T256" s="9">
        <v>1</v>
      </c>
      <c r="U256" s="9">
        <v>1</v>
      </c>
      <c r="V256" s="2">
        <f>L256*Q256*R256*S256*U256</f>
        <v>41.6</v>
      </c>
    </row>
    <row r="257" spans="1:22" ht="12">
      <c r="A257" s="4" t="s">
        <v>433</v>
      </c>
      <c r="B257" s="4">
        <v>149</v>
      </c>
      <c r="C257" s="5">
        <v>60</v>
      </c>
      <c r="D257" s="4">
        <v>2</v>
      </c>
      <c r="E257" s="6" t="s">
        <v>423</v>
      </c>
      <c r="F257" s="6" t="s">
        <v>277</v>
      </c>
      <c r="G257" s="6" t="s">
        <v>278</v>
      </c>
      <c r="H257" s="7" t="s">
        <v>289</v>
      </c>
      <c r="I257" s="7" t="s">
        <v>24</v>
      </c>
      <c r="J257" s="8">
        <v>2</v>
      </c>
      <c r="K257" s="8">
        <v>32</v>
      </c>
      <c r="L257" s="8">
        <v>32</v>
      </c>
      <c r="M257" s="7">
        <v>0</v>
      </c>
      <c r="N257" s="9"/>
      <c r="O257" s="9"/>
      <c r="P257" s="9"/>
      <c r="Q257" s="9">
        <v>1</v>
      </c>
      <c r="R257" s="9">
        <v>1</v>
      </c>
      <c r="S257" s="9">
        <v>1.3</v>
      </c>
      <c r="T257" s="9">
        <v>1</v>
      </c>
      <c r="U257" s="9">
        <v>1</v>
      </c>
      <c r="V257" s="2">
        <f>L257*Q257*R257*S257*U257</f>
        <v>41.6</v>
      </c>
    </row>
    <row r="258" spans="1:22" ht="12">
      <c r="A258" s="4" t="s">
        <v>433</v>
      </c>
      <c r="B258" s="4">
        <v>151</v>
      </c>
      <c r="C258" s="5">
        <v>59</v>
      </c>
      <c r="D258" s="4">
        <v>2</v>
      </c>
      <c r="E258" s="6" t="s">
        <v>408</v>
      </c>
      <c r="F258" s="6" t="s">
        <v>279</v>
      </c>
      <c r="G258" s="6" t="s">
        <v>280</v>
      </c>
      <c r="H258" s="7" t="s">
        <v>294</v>
      </c>
      <c r="I258" s="7" t="s">
        <v>20</v>
      </c>
      <c r="J258" s="8">
        <v>2</v>
      </c>
      <c r="K258" s="8">
        <v>32</v>
      </c>
      <c r="L258" s="8">
        <v>32</v>
      </c>
      <c r="M258" s="7">
        <v>0</v>
      </c>
      <c r="N258" s="9"/>
      <c r="O258" s="9"/>
      <c r="P258" s="9"/>
      <c r="Q258" s="9">
        <v>1</v>
      </c>
      <c r="R258" s="9">
        <v>1</v>
      </c>
      <c r="S258" s="9">
        <v>1.3</v>
      </c>
      <c r="T258" s="9">
        <v>1</v>
      </c>
      <c r="U258" s="9">
        <v>1</v>
      </c>
      <c r="V258" s="2">
        <f>L258*Q258*R258*S258*U258</f>
        <v>41.6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2013-01-09T04:12:49Z</cp:lastPrinted>
  <dcterms:created xsi:type="dcterms:W3CDTF">2012-12-13T17:15:05Z</dcterms:created>
  <dcterms:modified xsi:type="dcterms:W3CDTF">2013-12-26T08:50:15Z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